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880" windowHeight="7230" activeTab="5"/>
  </bookViews>
  <sheets>
    <sheet name="การเงินการคลัง" sheetId="2" r:id="rId1"/>
    <sheet name="ข้อมูล" sheetId="5" r:id="rId2"/>
    <sheet name="วิจัย" sheetId="8" r:id="rId3"/>
    <sheet name="HA" sheetId="6" r:id="rId4"/>
    <sheet name="รพ.สต.ติดดาว" sheetId="4" r:id="rId5"/>
    <sheet name="นิเทศ" sheetId="3" r:id="rId6"/>
  </sheets>
  <calcPr calcId="124519"/>
</workbook>
</file>

<file path=xl/calcChain.xml><?xml version="1.0" encoding="utf-8"?>
<calcChain xmlns="http://schemas.openxmlformats.org/spreadsheetml/2006/main">
  <c r="G19" i="8"/>
  <c r="G15" i="6" l="1"/>
  <c r="G17" i="5" l="1"/>
  <c r="G14" i="4" l="1"/>
  <c r="G17" i="3"/>
</calcChain>
</file>

<file path=xl/sharedStrings.xml><?xml version="1.0" encoding="utf-8"?>
<sst xmlns="http://schemas.openxmlformats.org/spreadsheetml/2006/main" count="315" uniqueCount="150">
  <si>
    <t>ลำดับ</t>
  </si>
  <si>
    <t>ชื่อโครงการ</t>
  </si>
  <si>
    <t>วัตถุประสงค์</t>
  </si>
  <si>
    <t>กิจกรรม</t>
  </si>
  <si>
    <t>กลุ่มเป้าหมาย/พื้นที่เป้าหมาย</t>
  </si>
  <si>
    <t xml:space="preserve">รายละเอียดงบประมาณ </t>
  </si>
  <si>
    <t>จำนวนเงิน (บาท)</t>
  </si>
  <si>
    <t xml:space="preserve">การกำหนดระยะเวลาในการดำเนินการ /การใช้งบประมาณ 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</si>
  <si>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</si>
  <si>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</si>
  <si>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</si>
  <si>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</si>
  <si>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</si>
  <si>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</si>
  <si>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</si>
  <si>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</si>
  <si>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 xml:space="preserve"> 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</si>
  <si>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</si>
  <si>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</si>
  <si>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</si>
  <si>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</si>
  <si>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</si>
  <si>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</si>
  <si>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</si>
  <si>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</si>
  <si>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คณะกรรมการประสานงานสาธารณสุขระดับอำเภอนาน้อย จังหวัดน่าน  ประจำปีงบประมาณ พ.ศ. 2563</t>
  </si>
  <si>
    <t>นภัสวรรณ</t>
  </si>
  <si>
    <t>นภัสวรรณ/พาวีณา</t>
  </si>
  <si>
    <r>
      <t xml:space="preserve">ประเด็น </t>
    </r>
    <r>
      <rPr>
        <sz val="16"/>
        <rFont val="TH SarabunIT๙"/>
        <family val="2"/>
      </rPr>
      <t>การบริหารจัดการด้านการเงินการคลังสุขภาพ</t>
    </r>
  </si>
  <si>
    <t xml:space="preserve">ประเด็นยุทธศาสตร์      (   )   PP &amp; P Excellence       (   )      Service Excellent       (    )   People Excellent       ( / )    Governance Excellent     </t>
  </si>
  <si>
    <r>
      <t xml:space="preserve">สภาพปัญหา หรือ GAP </t>
    </r>
    <r>
      <rPr>
        <sz val="16"/>
        <rFont val="TH SarabunPSK"/>
        <family val="2"/>
      </rPr>
      <t xml:space="preserve">ผลการประเมินความเสี่ยงด้านการเงินการคลัง (Financial Risk Scoring) ปีงบประมาณ 2559 - 2562 คปสอ.นาน้อย อยู่ในระดับ 0 มาโดยตลอด แต่ในปีงบประมาณ 2562 ที่ผ่านมาพบว่า คะแนนคุณภาพบัญชี ได้คะแนน ร้อยละ 53 ซึ่งอยู่ในระดับ F และหน่วยบริการปฐมภูมิในเครือข่ายสุขภาพอำเภอนาน้อย ได้สมัครเข้าร่วมโครงการเบิกจ่ายตรงให้แก่ข้าราชการส่วนท้องถิ่นและบุคคลในครอบครัว แต่ยังไม่ได้รับการอนุมัติเข้าร่วมโครงการฯ
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</si>
  <si>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เพื่อพัฒนาคะแนนคุณภาพบัญชีให้ได้คะแนน ร้อยละ 80 (ระดับ B),  ระดับประสิทธิภาพการบริหารการเงินการคลัง (FAI) อยู่ในเกณฑ์ ร้อยละ 90 และหน่วยบริการปฐมภูมิในเครือข่าย ได้รับการอนุมัติเข้าร่วมโครงการเบิกจ่ายตรงให้แก่ข้าราชการส่วนท้องถิ่นและบุคคลในครอบครัว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</si>
  <si>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ระดับคะแนนคุณภาพบัญชีดีขึ้นเป็นระดับ B (ร้อยละ 80</t>
    </r>
    <r>
      <rPr>
        <b/>
        <sz val="16"/>
        <rFont val="TH SarabunPSK"/>
        <family val="2"/>
      </rPr>
      <t xml:space="preserve">), </t>
    </r>
    <r>
      <rPr>
        <sz val="16"/>
        <rFont val="TH SarabunPSK"/>
        <family val="2"/>
      </rPr>
      <t>ระดับประสิทธิภาพการบริหารการเงินการคลัง (FAI) อยู่ในเกณฑ์ ร้อยละ 90 และหน่วยบริการปฐมภูมิในเครือข่าย ได้รับการอนุมัติเข้าร่วมโครงการเบิกจ่ายตรงให้แก่ข้าราชการส่วนท้องถิ่นและบุคคลในครอบครัว ร้อยละ 100</t>
    </r>
  </si>
  <si>
    <t>แผนปรับปรุงประสิทธิภาพคุณภาพบัญชี (Account Audit Score)</t>
  </si>
  <si>
    <t>บัญชีหน่วยบริการมีความถูกต้อง เชื่อถือได้และพัฒนาไปสู่สารสนเทศทางการเงินให้ผู้บริหาร</t>
  </si>
  <si>
    <r>
      <rPr>
        <b/>
        <sz val="14"/>
        <color indexed="8"/>
        <rFont val="TH SarabunPSK"/>
        <family val="2"/>
      </rPr>
      <t xml:space="preserve">1. </t>
    </r>
    <r>
      <rPr>
        <sz val="14"/>
        <color indexed="8"/>
        <rFont val="TH SarabunPSK"/>
        <family val="2"/>
      </rPr>
      <t>ใช้แบบประเมินคุณภาพบัญชีที่ส่วนกลางกำหนด 2 ครั้ง/ 1 ปี</t>
    </r>
  </si>
  <si>
    <t>2. ตรวจสอบความถูกต้องโดยใช้โปรแกรม สสจ.จัดทำเพื่อให้นักบัญชี ตรวจสอบก่อนส่งเข้าระบบ</t>
  </si>
  <si>
    <t>แผนปรับปรุงประสิทธิการบริหารการเงินการคลัง  (Financial Administration Index : FAI)</t>
  </si>
  <si>
    <t>การวางแผนทางการเงินพัฒนาประสิทธิภาพการควบคุมภายในและระบบบัญชีที่ดีขึ้น</t>
  </si>
  <si>
    <r>
      <rPr>
        <b/>
        <sz val="14"/>
        <color indexed="8"/>
        <rFont val="TH SarabunPSK"/>
        <family val="2"/>
      </rPr>
      <t xml:space="preserve">1. </t>
    </r>
    <r>
      <rPr>
        <sz val="14"/>
        <color indexed="8"/>
        <rFont val="TH SarabunPSK"/>
        <family val="2"/>
      </rPr>
      <t>ใช้แบบประเมินประสิทธิภาพการเงินการคลัง FAI จาก กลุ่มงานตรวจสอบภายใน สป.สธ.</t>
    </r>
    <r>
      <rPr>
        <b/>
        <sz val="14"/>
        <color indexed="8"/>
        <rFont val="TH SarabunPSK"/>
        <family val="2"/>
      </rPr>
      <t>ปีละ 2 ครั้ง</t>
    </r>
  </si>
  <si>
    <t>นักวิชาการเงินและบัญชี/ผู้บันทึกบัญชี รพ.นาน้อย และ สสอ.นาน้อย</t>
  </si>
  <si>
    <t>นักจัดการงานทั่วไป/นักวิชาการเงินและบัญชี/นักวิชาการพัสดุ/งานข้อมูลข่าวสาร/เจ้าพนักงานการเงินและบัญชี  รพ.นาน้อย และ สสอ.นาน้อย</t>
  </si>
  <si>
    <t>ไม่ใช้งบประมาณ</t>
  </si>
  <si>
    <t>รวมงบประมาณ</t>
  </si>
  <si>
    <t>บาท</t>
  </si>
  <si>
    <r>
      <t xml:space="preserve">ประเด็น </t>
    </r>
    <r>
      <rPr>
        <sz val="16"/>
        <rFont val="TH SarabunIT๙"/>
        <family val="2"/>
      </rPr>
      <t>การนิเทศ ติดตาม ประเมินผลการปฏิบัติราชการ</t>
    </r>
  </si>
  <si>
    <r>
      <t xml:space="preserve">สภาพปัญหา หรือ GAP </t>
    </r>
    <r>
      <rPr>
        <sz val="16"/>
        <rFont val="TH SarabunPSK"/>
        <family val="2"/>
      </rPr>
      <t xml:space="preserve">คปสอ.นาน้อย และภาคีเครือข่าย ได้กำหนดเป้าหมายการดำเนินงานการให้บริการ ปี 2561 เป็น 5 กลุ่ม คือ กลุ่มหญิงตั้งครรภ์, เด็กวัยก่อนเรียน, เด็กวัยเรียน, วัยแรงงาน และผู้สูงอายุ การดำเนินงานที่ผ่านมาพบปัญหา คือ ยังมีการทำงานที่แยกส่วน ขาดการวิเคราะห์ปัญหา สาเหตุ และการกำหนดวิธีการแก้ไขปัญหาร่วมกัน คปสอ.นาน้อย จึงได้วางแผนในการนิเทศติดตามประเมินผลการดำเนินงาน
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</si>
  <si>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 xml:space="preserve">เพื่อให้หน่วยบริการปฐมภูมิในเครือข่าย มีแผนยุทธศาสตร์และแผนปฏิบัติการของหน่วยงาน และหน่วยบริการปฐมภูมิในเครือข่าย ได้รับการนิเทศ ติดตามประเมินผล 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</si>
  <si>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หน่วยบริการปฐมภูมิในเครือข่าย มีแผนยุทธศาสตร์และแผนปฏิบัติการของหน่วยงาน ร้อยละ 100 และหน่วยบริการปฐมภูมิในเครือข่าย ได้รับการนิเทศ ติดตามประเมินผล  ร้อยละ 100</t>
    </r>
  </si>
  <si>
    <t>1.เพื่อให้สถานบริการสาธารณสุขในอำเภอนาน้อย มีแผนปฏิบัติงานระดับสถานบริการ</t>
  </si>
  <si>
    <t xml:space="preserve"> - การประชุมชี้แจงการทำแผนปฏิบัติการ</t>
  </si>
  <si>
    <t>จนท.คปสอ.นาน้อย และผู้เกี่ยวข้อง 50 คน</t>
  </si>
  <si>
    <t>ค่าอาหารกลางวัน/อาหารว่าง</t>
  </si>
  <si>
    <t xml:space="preserve"> - การติดตามผลการจัดทำแผนปฏิบัติการระดับสถานบริการ</t>
  </si>
  <si>
    <t>รพ.นาน้อย /รพ.สต. 8 แห่ง /สสช.ห้วยเลา</t>
  </si>
  <si>
    <t>ค่าเบี้ยเลี้ยง/ค่าเอกสาร/ค่าน้ำมันเชื้อเพลิง/ค่าตอบแทน</t>
  </si>
  <si>
    <t>2.เพื่อให้สถานบริการสาธารณสุขในอำเภอนาน้อย ได้รับการนิเทศติดตามและประเมินผลการดำเนินงาน</t>
  </si>
  <si>
    <t xml:space="preserve"> - การนิเทศติดตามผลการดำเนินงานของสถานบริการสาธารณสุข</t>
  </si>
  <si>
    <t xml:space="preserve"> - ประเมินผลการผลการดำเนินงาน รอบ 6 เดือน และ 10 เดือน ของสถานบริการสาธารณสุข</t>
  </si>
  <si>
    <t xml:space="preserve">3.เพื่อถ่ายทอดแผนการสร้างเสริมสุขภาพและป้องกันโรคในพื้นที่อำเภอนาน้อย ให้กับเครือข่ายที่เกี่ยวข้องในพื้นที่ </t>
  </si>
  <si>
    <t>จัดประชุมถ่ายทอดแผนการสร้างเสริมสุขภาพและป้องกันโรคในพื้นที่อำเภอนาน้อย ให้กับภาคีเครือข่ายที่เกี่ยวข้อง</t>
  </si>
  <si>
    <t>ค่าอาหารกลางวัน/อาหารว่าง/ค่าป้าย/ค่าวัสดุ/ค่าถ่ายและเข้าเล่มเอกสารแผนฯ</t>
  </si>
  <si>
    <t xml:space="preserve">4.ติดตามงานการแก้ปัญหาในพื้นที่อำเภอนาน้อย </t>
  </si>
  <si>
    <t>ออกดำเนินการให้สุขศึกษาแก้ไขปัญหารในพื้นที่ร่วมกับชุมชน และภาคีเครือข่ายที่เกี่ยวข้อง</t>
  </si>
  <si>
    <t>เจ้าหน้าที่ สสอ.นาน้อย จำนวน 5 คน</t>
  </si>
  <si>
    <t>คณะ จนท. คปสอ.นาน้อย</t>
  </si>
  <si>
    <r>
      <t xml:space="preserve">ประเด็น </t>
    </r>
    <r>
      <rPr>
        <sz val="16"/>
        <rFont val="TH SarabunIT๙"/>
        <family val="2"/>
      </rPr>
      <t xml:space="preserve">การพัฒนาคุณภาพ รพ.สต. ตามเกณฑ์การพัฒนาคุณภาพ รพ.สต ติดดาว  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</si>
  <si>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เพื่อให้หน่วยบริการปฐมภูมิ มีการพัฒนาคุณภาพให้ได้ตามเกณฑ์คุณภาพ รพ.สต.ติดดาวที่กำหนด คือ 5 ดาว 5 ดี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</si>
  <si>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หน่วยบริการปฐมภูมิ มีการพัฒนาคุณภาพให้ได้ตามเกณฑ์คุณภาพ รพ.สต.ติดดาวที่กำหนด คือ 5 ดาว 5 ดี สะสม ร้อยละ 60</t>
    </r>
  </si>
  <si>
    <t xml:space="preserve"> - พัฒนาคุณภาพให้ได้ตามเกณฑ์คุณภาพ รพ.สต.ติดดาว ใน 5 หมวด</t>
  </si>
  <si>
    <t>งบประมาณในการพัฒนา รพ.สต.ให้พัฒนาตามส่วนขาด</t>
  </si>
  <si>
    <t xml:space="preserve"> - รับการประเมินจากทีมประเมินระดับ คปสอ. ระดับสายใต้ ระดับจังหวัด </t>
  </si>
  <si>
    <t>ค่าอาหารกลางวันและอาหารว่าง ทีมประเมินระดับสาย/จังหวัด และผู้ร่วมประเมิน 100 คน</t>
  </si>
  <si>
    <t>เพื่อให้ รพ.สต.ผ่านเกณฑ์คุณภาพ รพ.สต.ติดดาว สะสมร้อยละ 60 ในปีงบประมาณ 2563</t>
  </si>
  <si>
    <t>โครงการพัฒนาคุณภาพให้ได้ตามเกณฑ์คุณภาพ รพ.สต.ติดดาว ปี 63</t>
  </si>
  <si>
    <t>รพ.สต.บัวใหญ่/รพ.สต.เชียงของ/สอน.ต.สถาน/รพ.สต.สันทะ</t>
  </si>
  <si>
    <t>จารุวัจน์/โชติ/ประเสริฐ/ก่อกิตติ์/รัชนี</t>
  </si>
  <si>
    <t xml:space="preserve"> - ทบทวนทีมพี่เลี้ยงพัฒนาคุณภาพ รพ.สต.ติดดาว </t>
  </si>
  <si>
    <r>
      <t xml:space="preserve">ประเด็น </t>
    </r>
    <r>
      <rPr>
        <sz val="16"/>
        <rFont val="TH SarabunIT๙"/>
        <family val="2"/>
      </rPr>
      <t>การพัฒนางานข้อมูล</t>
    </r>
  </si>
  <si>
    <r>
      <t xml:space="preserve">สภาพปัญหา หรือ GAP </t>
    </r>
    <r>
      <rPr>
        <sz val="16"/>
        <rFont val="TH SarabunPSK"/>
        <family val="2"/>
      </rPr>
      <t xml:space="preserve">บุคลากรสาธารณสุขอำเภอนาน้อยขาดองค์ความรู้ 43 แฟ้มที่สัมพันธ์กับวิชาชีพสาธารณสุข ระบบการเชื่อต่อข้อมูลระหว่าง รพ.สต. และโรงพยาบาล ยังไม่สมบูรณ์ 
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</si>
  <si>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1.เพื่อให้บุคลากรในหน่วยงานสาธารณสุขอำเภอนาน้อยมีความรู้ที่สัมพันธ์กับวิชาชีพ และนำไปใช้ประโยชน์ในการปปฏิบัติงาน 2.มีระบบการเชื่อต่อข้อมูลภายในอำเภอนาน้อย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</si>
  <si>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ระบบข้อมูลอำเภอนาน้อย มีความครบถ้วนสมบูรณ์ และนำไปใช้ประโยชน์ในการพัฒนาให้ประชาชนมีสุขภาพที่ดีขึ้น</t>
    </r>
  </si>
  <si>
    <t xml:space="preserve">1.เจ้าหน้าที่ รพ.สต. 8 แห่ง จำนวน 29 คน   2.เจ้าหน้าที่ รพ.นาน้อยจำนวน 20 คน     3.เจ้าหน้าที่ สสอ.นาน้อย จำนวน 5 คน   4.เจ้าหน้าที่ สสช.ห้วยเลา 1 คน รวมทั้งหมด 55 คน </t>
  </si>
  <si>
    <t>1.ค่าอาหารและอาหารว่าง จำนวน 55 คนๆละ 120 บาท จำนวน 3 วัน</t>
  </si>
  <si>
    <t>2.จัดทำระบบการเชื่มต่อข้อมูลระหว่าง รพ.สต.กับโรงพยาบาล</t>
  </si>
  <si>
    <t xml:space="preserve">1.อบรมพัฒนาศักยภาพเจ้าหน้าที่สาธารณสุขการใช้ประโยชน์ข้อมูล43แฟ้มที่สัมพันธ์กับวิชาชีพสาธารณสุข   </t>
  </si>
  <si>
    <t xml:space="preserve">2.ค่าตอบแทนวิทยากร 600 บาท x 6 ชม. X 1 คน x 3 วัน
</t>
  </si>
  <si>
    <t>3.ค่าที่พักวิทยากร 1 คน x 900 บาท x 3 คืน</t>
  </si>
  <si>
    <t>4.ค่ายานพาหนะวิทยากร</t>
  </si>
  <si>
    <t>3. ติตามรายงาน/ผลงานที่พบผิดปกติแก่เจ้าของงาน เพื่อติดตามงานในพื้นที่</t>
  </si>
  <si>
    <t>1.รพ.สต. ทุกแห่งใน อำเภอนาน้อย        2.โรงพยาบาลนาน้อย 3.สสช.ห้วยเลา</t>
  </si>
  <si>
    <t>1.ค่าน้ำมันเชื้อเพลิงในการติดตามงาน 3 ครั้ง ครั้งละ 500 บาท</t>
  </si>
  <si>
    <t xml:space="preserve"> </t>
  </si>
  <si>
    <t>4.สรุปอภิบายผล</t>
  </si>
  <si>
    <t>1.จนท.รพ.สต. ทุกแห่งใน อำเภอนาน้อย      2.จนท.โรงพยาบาลนาน้อย                3.จนท.สสช.ห้วยเลา</t>
  </si>
  <si>
    <t>แผนงาน/โครงการ</t>
  </si>
  <si>
    <t>รายละเอียดงบประมาณ</t>
  </si>
  <si>
    <t>โครงการพัฒนาศักยภาพเพื่อเตรียมความพร้อมรับการประเมินคุณภาพโรงพยาบาล</t>
  </si>
  <si>
    <t>1.ส่งเสริมให้บุคลากรโรงพยาบาลนาน้อยเข้าใจการทำงานคุณภาพ
2.ส่งเสริมให้เกิดวัฒนธรรมความปลอดภัยขึ้นในโรงพยาบาลนาน้อย</t>
  </si>
  <si>
    <t>จัดกิจกรรมอบรมเชิงปฏิบัติการให้ความรู้เกี่ยวกับการพัฒนาคุณภาพของโรงพยาบาลให้แก่เจ้าหน้าที่ทุกระดับ</t>
  </si>
  <si>
    <t>เจ้าหน้าที่ทุกคนในโรงพยาบาลนาน้อย จำนวน 132 คน</t>
  </si>
  <si>
    <t>ยุทธนา</t>
  </si>
  <si>
    <t>3.เพื่อการรับการประเมินคุณภาพโรงพยาบาล ขั้นที่ 3</t>
  </si>
  <si>
    <t xml:space="preserve">รับการประเมินคุณภาพจากทีมงานของ สรพ. </t>
  </si>
  <si>
    <r>
      <t xml:space="preserve">สภาพปัญหา หรือ GAP </t>
    </r>
    <r>
      <rPr>
        <sz val="16"/>
        <color indexed="8"/>
        <rFont val="TH SarabunPSK"/>
        <family val="2"/>
      </rPr>
      <t>โรงพยาบาลนาน้อยเป็นโรงพยาบาลขนาด 30 เตียง ปัจจุบันดำรงขั้น 2 รับการประเมินล่าสุดเมื่อเดือน เมษายน 2560 โดยยังมีบางประเด็นที่ต้องมีการแก้ไขปรับปรุงเพื่อขอประเมินโรงพยาบาลคุณภาพในขั้นที่ 3 ต่อไป  เช่น ระบบการทบทวนเวชระเบียน ระบบปราศจากเชื้อในโรงพยาบาล ระบบรองรับภาวะฉุกเฉินในหน่วยงานต่างๆ เป็นต้น โดยดำเนินการอย่างต่อเนื่องจนถึงปัจจุบัน
     และ ในปี 2563 โรงพยาบาลนาน้อยมีเป้าหมายในการขอรับการประเมินโรงพยาบาลคุณภาพขั้นที่ 3 โดยเน้นการสื่อสารเกี่ยวกับการทำงานคุณภาพไปยังระดับผู้ปฏิบัติงาน และเน้นการติดตามผลการดำเนินงานในทีมนำต่างๆ แต่ยังขาดการกระตุ้นในเจ้าหน้าที่ระดับปฏิบัติให้เห็นถึงความสำคัญของการพัฒนางานคุณภาพควบคู่ไปกับการปฏิบัติตามหน้าที่ อีกทั้งยังต้องพัฒนาและเพิ่มพูนความรู้ของทีม FA เพื่อนำความรู้มาวางแผนพัฒนาและติดตามงานคุณภาพของโรงพยาบาลต่อไป</t>
    </r>
  </si>
  <si>
    <r>
      <t>วัตถุประสงค์ของประเด็น (objective:O) โ</t>
    </r>
    <r>
      <rPr>
        <sz val="16"/>
        <color indexed="8"/>
        <rFont val="TH SarabunPSK"/>
        <family val="2"/>
      </rPr>
      <t>รงพยาบานาน้อยผ่านการรับรองคุณภาพขั้นที่ 3 ภายในปี 2563</t>
    </r>
  </si>
  <si>
    <r>
      <t xml:space="preserve">ผลลัพธ์ระดับพื้นที่ (  Key Results KRs) </t>
    </r>
    <r>
      <rPr>
        <sz val="16"/>
        <color indexed="8"/>
        <rFont val="TH SarabunPSK"/>
        <family val="2"/>
      </rPr>
      <t>๑. ทีมนำ มีศักยภาพสามารถพัฒนา รพ.นาน้อย ให้ผ่านการรับรอง
๒.ทบทวนและปรับปรุงพัฒนาคุณภาพอย่างต่อเนื่อง(CQI)
๓.จัดเตรียมความพร้อมรับการเยี่ยมจาก IS และ สรพ.</t>
    </r>
  </si>
  <si>
    <r>
      <t xml:space="preserve">ยุทธศาสตร์ที่ 4 </t>
    </r>
    <r>
      <rPr>
        <sz val="16"/>
        <rFont val="TH SarabunPSK"/>
        <family val="2"/>
      </rPr>
      <t>ด้านบริหารเป็นเลิศด้วยธรรมาภิบาล (Governance Excellence)</t>
    </r>
  </si>
  <si>
    <r>
      <t xml:space="preserve">ประเด็น </t>
    </r>
    <r>
      <rPr>
        <sz val="16"/>
        <rFont val="TH SarabunPSK"/>
        <family val="2"/>
      </rPr>
      <t>แผนเตรียมความพร้อมรับการประเมิน HA ขั้นที่ 3</t>
    </r>
  </si>
  <si>
    <t>แผนปฏิบัติการด้านสุขภาพอำเภอนาน้อย จังหวัดน่าน ประจำปีงบประมาณ พ.ศ. 2563</t>
  </si>
  <si>
    <t>การพัฒนาประสิทธิภาพการดำเนินงานของสถานบริการสาธารณสุข อ.นาน้อย จ.น่าน ปี 2563</t>
  </si>
  <si>
    <t>เกรียงไกร 
สุตะวงศ์</t>
  </si>
  <si>
    <t xml:space="preserve">1.เพื่อให้บุคลากรในหน่วยงานสาธารณสุขอำเภอนาน้อยมีความรู้ที่สัมพันธ์กับวิชาชีพ และนำไปใช้ประโยชน์ในการปปฏิบัติงาน           
</t>
  </si>
  <si>
    <t>2.มีระบบการเชื่อต่อข้อมูลภายในอำเภอนาน้อย</t>
  </si>
  <si>
    <t xml:space="preserve">ค่าอาหารกลางวัน และอาหารว่างสำหรับผู้เข้าอบรมจำนวน 132 คน จำนวน 1 วัน วันละ 120 บาท 
</t>
  </si>
  <si>
    <t>ค่าวัสดุอุปกรณ์</t>
  </si>
  <si>
    <t xml:space="preserve">ค่าใช้จ่ายในการเยี่ยมสำรวจ 
</t>
  </si>
  <si>
    <t>ค่าวิทยากรภาครัฐ (4 ชม. x 800 บาท และ 4 ชม.x 1600 บาท)เป็นจำนวน 1 วัน</t>
  </si>
  <si>
    <t>พัฒนาทักษะการวิจัย คปสอ.นาน้อย</t>
  </si>
  <si>
    <t xml:space="preserve">1. เพื่อพัฒนาการจัดการเรียนรู้และงานวิจัย (R2R) เครือข่ายสุขภาพอำเภอนาน้อย      </t>
  </si>
  <si>
    <t>เจ้าหน้าที่จากรพ. 5 คน และเจ้าหน้าที่จากรพ.สต. 10 คน รวม 15 คน</t>
  </si>
  <si>
    <t xml:space="preserve"> 1. ค่าจ้างเหมาอาหารว่าง จำนวน 2 มื้อ และ กลางวัน 1 มื้อ คนละ 95 บาท จำนวน 15 คน เป็นเงิน 1,425 บาท</t>
  </si>
  <si>
    <t>รัชนีกร/   พัชรีพร</t>
  </si>
  <si>
    <t>4.จัดเวทีประกวดผลงาน/แลกเปลี่ยนเรียนรู้ R2R ระหว่างรพ./รพ.สต.  1 ครั้ง ต่อปี</t>
  </si>
  <si>
    <t>เจ้าหน้าที่จาก รพ.10 คน และเจ้าหน้าที่จากรพ.สต. 20 คน รวม 30 คน ณ.สสอ. หรือ รพ.นาน้อย</t>
  </si>
  <si>
    <t xml:space="preserve"> 1. ค่าจ้างเหมาอาหารว่าง จำนวน 2 มื้อ และ กลางวัน 1 มื้อ คนละ 95 บาท จำนวน 30 คน เป็นเงิน 2,850 บาท</t>
  </si>
  <si>
    <t>5. จัดทำรูปแบบเล่มรวม R2R เพื่อเผยแพร่</t>
  </si>
  <si>
    <t xml:space="preserve"> จัดทำรูปแบบเล่มรายงาน 20 เล่ม</t>
  </si>
  <si>
    <t>ค่าจัดทำรูปเล่ม (เล่มละ 156 หน้า/เล่ม) เล่มละ 160 บาท x 20 เล่ม  =  3,200บาท</t>
  </si>
  <si>
    <t xml:space="preserve">6. เข้าร่วมประชุมวิชาการด้านการวิจัยสาธารณสุข ระดับจังหวัด 
</t>
  </si>
  <si>
    <t>ตัวแทนเจ้าหน้าที่จาก รพ.  2  คน และตัวแทนเจ้าหน้าที่จากรพ.สต. และ สสอ. แห่งละ  1 คน รวม 10 คน</t>
  </si>
  <si>
    <t>เบิกจากต้นสังกัด</t>
  </si>
  <si>
    <t>7.คัดเลือกผลงาน R2R ที่ได้รับรางวัลระดับอำเภอ ส่งประกวดผลงาน ระดับจังหวัด ระดับเขต และระดับประเทศ</t>
  </si>
  <si>
    <t>โควต้าเจ้าหน้าที่ 1 คน ต่อ 1 เรื่อง  จำนวน 5 เรื่อง = 5 คน</t>
  </si>
  <si>
    <r>
      <t xml:space="preserve">ประเด็น </t>
    </r>
    <r>
      <rPr>
        <sz val="16"/>
        <rFont val="TH SarabunIT๙"/>
        <family val="2"/>
      </rPr>
      <t>การพัฒนางานวิจัยและนวัตกรรมด้านสุขภาพ</t>
    </r>
  </si>
  <si>
    <r>
      <t xml:space="preserve">สภาพปัญหา หรือ GAP </t>
    </r>
    <r>
      <rPr>
        <sz val="16"/>
        <rFont val="TH SarabunPSK"/>
        <family val="2"/>
      </rPr>
      <t>เนื่องจากปีงบประมาณที่ผ่านมา คป.สอ.นาน้อย มีการพัฒนางานประจำสู่งานวิจัยและเข้าร่วมการประกวดในผลงานวิชาการด้านสาธารณสุข  แต่ยังพบว่าบุคลากรที่ได้รับผิดชอบงานวิจัยยังขาดทักษะและความมั่นใจในการสร้างผลงานวิชาการให้มีคุณภาพ และมีผลงานวิจัยยังไม่ครบทุกสถานบริการ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</si>
  <si>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 xml:space="preserve">เพื่อพัฒนาการจัดการเรียนรู้และงานวิจัย (R2R) เครือข่ายสุขภาพอำเภอนาน้อย  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</si>
  <si>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1. ร้อยละผลงานวิจัย/R2R ด้านสุขภาพที่ให้หน่วยงานต่างๆนำไปใช้ประโยชน์ ร้อยละ 100  2. คป.สอ. นาน้อย มีผลงานวิจัยและนวัตกรรมสุขภาพไม่น้อยกว่า ร้อยละ 100 ของสถานบริการ 3. บุคลากรที่รับผิดชอบงานวิจัย ได้รับการพัฒนาทักษะ ร้อยละ 100</t>
    </r>
  </si>
  <si>
    <t>1.ประชุมชี้แจงการดำเนินงาน R2R แก่แกนนำ
2. มอบหมายให้แกนนำในรพ. /รพ.สต. ค้นหาปัญหาหรือหัวข้อเพื่อทำ R2R</t>
  </si>
  <si>
    <t>3. จัดตั้งคลินิคให้คำปรึกษา R2R แก่ รพ./รพ.สต. พร้อมกับทีมงานในเครื่อข่าย ดำเนินการวิจัย
4. ติดตามผลงานในสถานบริการทุกแห่ง</t>
  </si>
  <si>
    <r>
      <rPr>
        <u/>
        <sz val="13.5"/>
        <rFont val="TH SarabunPSK"/>
        <family val="2"/>
      </rPr>
      <t>ผลงานระดับอำเภอ</t>
    </r>
    <r>
      <rPr>
        <sz val="13.5"/>
        <rFont val="TH SarabunPSK"/>
        <family val="2"/>
      </rPr>
      <t xml:space="preserve">
โล่รางวัลและใบประกาศนียบัตรพร้อมกรอบ 5 รางวัลๆละ 2,000 บาท</t>
    </r>
  </si>
  <si>
    <r>
      <rPr>
        <u/>
        <sz val="13.5"/>
        <rFont val="TH SarabunPSK"/>
        <family val="2"/>
      </rPr>
      <t xml:space="preserve">การประกวดระดับเขต/ประเทศ 
</t>
    </r>
    <r>
      <rPr>
        <sz val="13.5"/>
        <rFont val="TH SarabunPSK"/>
        <family val="2"/>
      </rPr>
      <t>ค่าวัสดุนำเสนอผลงาน จำนวน 2 ผลงานๆละ 3,500 บาท</t>
    </r>
  </si>
  <si>
    <r>
      <rPr>
        <u/>
        <sz val="13.5"/>
        <rFont val="TH SarabunPSK"/>
        <family val="2"/>
      </rPr>
      <t xml:space="preserve">ผลงานระดับจังหวัด 
</t>
    </r>
    <r>
      <rPr>
        <sz val="13.5"/>
        <rFont val="TH SarabunPSK"/>
        <family val="2"/>
      </rPr>
      <t xml:space="preserve">ค่าวัสดุนำเสนอผลงานระดับจังหวัด จำนวน 5 ผลงานๆละ 1,500 บาท     </t>
    </r>
  </si>
  <si>
    <r>
      <t xml:space="preserve">สภาพปัญหา หรือ GAP </t>
    </r>
    <r>
      <rPr>
        <sz val="16"/>
        <rFont val="TH SarabunPSK"/>
        <family val="2"/>
      </rPr>
      <t xml:space="preserve">หน่วยบริการปฐมภูมิ มีการพัฒนาคุณภาพให้ได้ตามเกณฑ์คุณภาพ รพ.สต.ติดดาวที่กำหนด คือ 5 ดาว 5 ดี โดยมีเกณฑ์เป้าหมาย ปีงบประมาณ 62 ร้อยละ 50 และ อ.นาน้อย มี รพ.สต. 8 แห่ง โดย ปีงบประมาณ 60 ผ่านเกณฑ์ 2 แห่ง ปีงบประมาณ 61 ผ่านเกณฑ์ 1 แห่ง ปีงบประมาณ 62 ผ่านเกณฑ์ 2 แห่ง รวม 5 แห่ง คิดเป็นสะสม ร้อยละ 62.50 และ รพ.สต.ที่ผ่านเกณฑ์คุณภาพ รพ.สต.ติดดาว ปี 60 ต้องรับการประเมินซ้ำ จึงได้รวางแผนพัฒนาให้ได้ตามเป้าหมาย คือ สะสม ร้อยละ 60 โดยวางแผนดำเนินการ เพิ่มอีก 2 แห่ง คือ รพ.สต.บัวใหญ่/รพ.สต.เชียงของ รวมทั้งประเมินซ้ำที่ สอน.ต.สถาน/รพ.สต.สันทะ
</t>
    </r>
  </si>
  <si>
    <t xml:space="preserve">โครงการอบรมพัฒนาศักยภาพการใช้ประโยชน์ข้อมูล43แฟ้ม และพัฒนาระบบการเชื่อมต่อข้อมูลบริการของสถานบริการสาธารณสุข ในอำเภอนาน้อย จังหวัดน่าน ปี 2563
</t>
  </si>
  <si>
    <t>โรงพยาบาลนาน้อย  อำเภอนาน้อย จังหวัดน่าน  ประจำปีงบประมาณ พ.ศ. 2563</t>
  </si>
  <si>
    <t>โรงพยาบาลนาน้อย   อำเภอนาน้อย จังหวัดน่าน  ประจำปีงบประมาณ พ.ศ. 2563</t>
  </si>
  <si>
    <t>โรงพยาบาลนาน้อย อำเภอนาน้อย จังหวัดน่าน  ประจำปีงบประมาณ พ.ศ. 2563</t>
  </si>
  <si>
    <t xml:space="preserve">ปุณยพล
</t>
  </si>
  <si>
    <t>ปุณยพล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</si>
</sst>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9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sz val="9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theme="1"/>
      <name val="TH SarabunPSK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3.5"/>
      <name val="TH SarabunPSK"/>
      <family val="2"/>
    </font>
    <font>
      <sz val="11"/>
      <name val="TH SarabunPSK"/>
      <family val="2"/>
    </font>
    <font>
      <u/>
      <sz val="13.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24" fillId="0" borderId="0"/>
    <xf numFmtId="0" fontId="4" fillId="0" borderId="0"/>
    <xf numFmtId="0" fontId="5" fillId="0" borderId="0"/>
    <xf numFmtId="0" fontId="5" fillId="0" borderId="0"/>
  </cellStyleXfs>
  <cellXfs count="141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87" fontId="6" fillId="0" borderId="1" xfId="5" applyNumberFormat="1" applyFont="1" applyBorder="1" applyAlignment="1">
      <alignment horizontal="center" vertical="top"/>
    </xf>
    <xf numFmtId="187" fontId="9" fillId="0" borderId="1" xfId="5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187" fontId="9" fillId="0" borderId="1" xfId="5" applyNumberFormat="1" applyFont="1" applyBorder="1" applyAlignment="1">
      <alignment horizontal="left" vertical="top" wrapText="1"/>
    </xf>
    <xf numFmtId="43" fontId="6" fillId="0" borderId="1" xfId="5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6" fillId="0" borderId="1" xfId="4" applyFont="1" applyBorder="1" applyAlignment="1">
      <alignment vertical="top" wrapText="1"/>
    </xf>
    <xf numFmtId="3" fontId="6" fillId="0" borderId="1" xfId="0" applyNumberFormat="1" applyFont="1" applyBorder="1" applyAlignment="1">
      <alignment vertical="top"/>
    </xf>
    <xf numFmtId="187" fontId="6" fillId="0" borderId="1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4" applyNumberFormat="1" applyFont="1" applyBorder="1" applyAlignment="1">
      <alignment vertical="top" wrapText="1"/>
    </xf>
    <xf numFmtId="187" fontId="18" fillId="0" borderId="1" xfId="5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187" fontId="6" fillId="0" borderId="1" xfId="5" applyNumberFormat="1" applyFont="1" applyBorder="1" applyAlignment="1">
      <alignment vertical="top"/>
    </xf>
    <xf numFmtId="187" fontId="18" fillId="0" borderId="1" xfId="5" applyNumberFormat="1" applyFont="1" applyBorder="1" applyAlignment="1">
      <alignment vertical="top"/>
    </xf>
    <xf numFmtId="0" fontId="6" fillId="0" borderId="1" xfId="0" applyFont="1" applyBorder="1"/>
    <xf numFmtId="187" fontId="20" fillId="0" borderId="1" xfId="5" applyNumberFormat="1" applyFont="1" applyBorder="1" applyAlignment="1">
      <alignment vertical="top"/>
    </xf>
    <xf numFmtId="3" fontId="6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0" fontId="6" fillId="0" borderId="10" xfId="0" applyFont="1" applyBorder="1" applyAlignment="1">
      <alignment vertical="top"/>
    </xf>
    <xf numFmtId="187" fontId="6" fillId="0" borderId="1" xfId="5" applyNumberFormat="1" applyFont="1" applyBorder="1" applyAlignment="1">
      <alignment horizontal="right" vertical="top" wrapText="1"/>
    </xf>
    <xf numFmtId="187" fontId="6" fillId="0" borderId="1" xfId="5" applyNumberFormat="1" applyFont="1" applyBorder="1" applyAlignment="1">
      <alignment horizontal="right" vertical="top"/>
    </xf>
    <xf numFmtId="187" fontId="6" fillId="0" borderId="1" xfId="5" applyNumberFormat="1" applyFont="1" applyBorder="1" applyAlignment="1">
      <alignment horizontal="left" vertical="top" wrapText="1"/>
    </xf>
    <xf numFmtId="187" fontId="6" fillId="0" borderId="1" xfId="0" applyNumberFormat="1" applyFont="1" applyBorder="1" applyAlignment="1">
      <alignment vertical="top" wrapText="1"/>
    </xf>
    <xf numFmtId="187" fontId="6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2" fontId="25" fillId="0" borderId="1" xfId="7" applyNumberFormat="1" applyFont="1" applyBorder="1" applyAlignment="1">
      <alignment vertical="top" wrapText="1"/>
    </xf>
    <xf numFmtId="2" fontId="26" fillId="0" borderId="1" xfId="7" applyNumberFormat="1" applyFont="1" applyBorder="1" applyAlignment="1">
      <alignment horizontal="left" vertical="top" wrapText="1"/>
    </xf>
    <xf numFmtId="2" fontId="14" fillId="0" borderId="1" xfId="7" applyNumberFormat="1" applyFont="1" applyBorder="1"/>
    <xf numFmtId="1" fontId="27" fillId="0" borderId="1" xfId="7" applyNumberFormat="1" applyFont="1" applyBorder="1" applyAlignment="1">
      <alignment horizontal="center" vertical="top"/>
    </xf>
    <xf numFmtId="2" fontId="14" fillId="0" borderId="1" xfId="7" applyNumberFormat="1" applyFont="1" applyBorder="1" applyAlignment="1">
      <alignment vertical="top" wrapText="1"/>
    </xf>
    <xf numFmtId="2" fontId="14" fillId="0" borderId="1" xfId="7" applyNumberFormat="1" applyFont="1" applyBorder="1" applyAlignment="1">
      <alignment wrapText="1"/>
    </xf>
    <xf numFmtId="2" fontId="25" fillId="2" borderId="1" xfId="7" applyNumberFormat="1" applyFont="1" applyFill="1" applyBorder="1" applyAlignment="1">
      <alignment vertical="top" wrapText="1" readingOrder="1"/>
    </xf>
    <xf numFmtId="2" fontId="26" fillId="0" borderId="1" xfId="7" applyNumberFormat="1" applyFont="1" applyBorder="1" applyAlignment="1">
      <alignment vertical="top" wrapText="1"/>
    </xf>
    <xf numFmtId="1" fontId="27" fillId="0" borderId="1" xfId="7" applyNumberFormat="1" applyFont="1" applyBorder="1" applyAlignment="1">
      <alignment vertical="top"/>
    </xf>
    <xf numFmtId="1" fontId="27" fillId="0" borderId="1" xfId="7" applyNumberFormat="1" applyFont="1" applyBorder="1"/>
    <xf numFmtId="187" fontId="25" fillId="0" borderId="1" xfId="5" applyNumberFormat="1" applyFont="1" applyBorder="1" applyAlignment="1">
      <alignment horizontal="right" vertical="top" wrapText="1"/>
    </xf>
    <xf numFmtId="187" fontId="25" fillId="0" borderId="1" xfId="5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2" fontId="25" fillId="0" borderId="3" xfId="7" applyNumberFormat="1" applyFont="1" applyBorder="1" applyAlignment="1">
      <alignment horizontal="center" vertical="top" wrapText="1"/>
    </xf>
    <xf numFmtId="2" fontId="25" fillId="0" borderId="9" xfId="7" applyNumberFormat="1" applyFont="1" applyBorder="1" applyAlignment="1">
      <alignment horizontal="center" vertical="top" wrapText="1"/>
    </xf>
    <xf numFmtId="2" fontId="25" fillId="0" borderId="10" xfId="7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25" fillId="0" borderId="3" xfId="7" applyNumberFormat="1" applyFont="1" applyBorder="1" applyAlignment="1">
      <alignment horizontal="left" vertical="top" wrapText="1"/>
    </xf>
    <xf numFmtId="2" fontId="25" fillId="0" borderId="9" xfId="7" applyNumberFormat="1" applyFont="1" applyBorder="1" applyAlignment="1">
      <alignment horizontal="left" vertical="top" wrapText="1"/>
    </xf>
    <xf numFmtId="2" fontId="25" fillId="0" borderId="10" xfId="7" applyNumberFormat="1" applyFont="1" applyBorder="1" applyAlignment="1">
      <alignment horizontal="left" vertical="top" wrapText="1"/>
    </xf>
    <xf numFmtId="1" fontId="25" fillId="0" borderId="3" xfId="7" applyNumberFormat="1" applyFont="1" applyBorder="1" applyAlignment="1">
      <alignment horizontal="center" vertical="top"/>
    </xf>
    <xf numFmtId="1" fontId="25" fillId="0" borderId="9" xfId="7" applyNumberFormat="1" applyFont="1" applyBorder="1" applyAlignment="1">
      <alignment horizontal="center" vertical="top"/>
    </xf>
    <xf numFmtId="1" fontId="25" fillId="0" borderId="10" xfId="7" applyNumberFormat="1" applyFont="1" applyBorder="1" applyAlignment="1">
      <alignment horizontal="center" vertical="top"/>
    </xf>
    <xf numFmtId="2" fontId="14" fillId="0" borderId="3" xfId="7" applyNumberFormat="1" applyFont="1" applyBorder="1" applyAlignment="1">
      <alignment horizontal="left" vertical="top" wrapText="1"/>
    </xf>
    <xf numFmtId="2" fontId="14" fillId="0" borderId="9" xfId="7" applyNumberFormat="1" applyFont="1" applyBorder="1" applyAlignment="1">
      <alignment horizontal="left" vertical="top" wrapText="1"/>
    </xf>
    <xf numFmtId="2" fontId="14" fillId="0" borderId="10" xfId="7" applyNumberFormat="1" applyFont="1" applyBorder="1" applyAlignment="1">
      <alignment horizontal="left" vertical="top" wrapText="1"/>
    </xf>
    <xf numFmtId="2" fontId="26" fillId="0" borderId="3" xfId="7" applyNumberFormat="1" applyFont="1" applyBorder="1" applyAlignment="1">
      <alignment horizontal="left" vertical="top" wrapText="1"/>
    </xf>
    <xf numFmtId="2" fontId="26" fillId="0" borderId="9" xfId="7" applyNumberFormat="1" applyFont="1" applyBorder="1" applyAlignment="1">
      <alignment horizontal="left" vertical="top" wrapText="1"/>
    </xf>
    <xf numFmtId="2" fontId="26" fillId="0" borderId="10" xfId="7" applyNumberFormat="1" applyFont="1" applyBorder="1" applyAlignment="1">
      <alignment horizontal="left" vertical="top" wrapText="1"/>
    </xf>
    <xf numFmtId="2" fontId="25" fillId="0" borderId="3" xfId="7" applyNumberFormat="1" applyFont="1" applyBorder="1" applyAlignment="1">
      <alignment horizontal="center" vertical="top"/>
    </xf>
    <xf numFmtId="2" fontId="25" fillId="0" borderId="9" xfId="7" applyNumberFormat="1" applyFont="1" applyBorder="1" applyAlignment="1">
      <alignment horizontal="center" vertical="top"/>
    </xf>
    <xf numFmtId="2" fontId="25" fillId="0" borderId="10" xfId="7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0" fontId="6" fillId="0" borderId="1" xfId="4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</cellXfs>
  <cellStyles count="10">
    <cellStyle name="Normal 2" xfId="1"/>
    <cellStyle name="Normal 3" xfId="2"/>
    <cellStyle name="เครื่องหมายจุลภาค" xfId="5" builtinId="3"/>
    <cellStyle name="ปกติ" xfId="0" builtinId="0"/>
    <cellStyle name="ปกติ 2" xfId="3"/>
    <cellStyle name="ปกติ 2 2" xfId="8"/>
    <cellStyle name="ปกติ 3" xfId="4"/>
    <cellStyle name="ปกติ 3 2" xfId="9"/>
    <cellStyle name="ปกติ 4" xfId="7"/>
    <cellStyle name="ปกติ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10584</xdr:colOff>
      <xdr:row>10</xdr:row>
      <xdr:rowOff>137583</xdr:rowOff>
    </xdr:from>
    <xdr:to>
      <xdr:col>13</xdr:col>
      <xdr:colOff>0</xdr:colOff>
      <xdr:row>10</xdr:row>
      <xdr:rowOff>137583</xdr:rowOff>
    </xdr:to>
    <xdr:cxnSp macro="">
      <xdr:nvCxnSpPr>
        <xdr:cNvPr id="9" name="ลูกศรเชื่อมต่อแบบตรง 8"/>
        <xdr:cNvCxnSpPr/>
      </xdr:nvCxnSpPr>
      <xdr:spPr>
        <a:xfrm>
          <a:off x="8244417" y="4180416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</xdr:row>
      <xdr:rowOff>148165</xdr:rowOff>
    </xdr:from>
    <xdr:to>
      <xdr:col>18</xdr:col>
      <xdr:colOff>317500</xdr:colOff>
      <xdr:row>10</xdr:row>
      <xdr:rowOff>148165</xdr:rowOff>
    </xdr:to>
    <xdr:cxnSp macro="">
      <xdr:nvCxnSpPr>
        <xdr:cNvPr id="10" name="ลูกศรเชื่อมต่อแบบตรง 9"/>
        <xdr:cNvCxnSpPr/>
      </xdr:nvCxnSpPr>
      <xdr:spPr>
        <a:xfrm>
          <a:off x="10202333" y="4190998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222249</xdr:rowOff>
    </xdr:from>
    <xdr:to>
      <xdr:col>12</xdr:col>
      <xdr:colOff>317500</xdr:colOff>
      <xdr:row>11</xdr:row>
      <xdr:rowOff>222249</xdr:rowOff>
    </xdr:to>
    <xdr:cxnSp macro="">
      <xdr:nvCxnSpPr>
        <xdr:cNvPr id="11" name="ลูกศรเชื่อมต่อแบบตรง 10"/>
        <xdr:cNvCxnSpPr/>
      </xdr:nvCxnSpPr>
      <xdr:spPr>
        <a:xfrm>
          <a:off x="8233833" y="5460999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317499</xdr:colOff>
      <xdr:row>11</xdr:row>
      <xdr:rowOff>232831</xdr:rowOff>
    </xdr:from>
    <xdr:to>
      <xdr:col>18</xdr:col>
      <xdr:colOff>306916</xdr:colOff>
      <xdr:row>11</xdr:row>
      <xdr:rowOff>232831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191749" y="5471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169328</xdr:rowOff>
    </xdr:from>
    <xdr:to>
      <xdr:col>12</xdr:col>
      <xdr:colOff>317500</xdr:colOff>
      <xdr:row>12</xdr:row>
      <xdr:rowOff>169328</xdr:rowOff>
    </xdr:to>
    <xdr:cxnSp macro="">
      <xdr:nvCxnSpPr>
        <xdr:cNvPr id="15" name="ลูกศรเชื่อมต่อแบบตรง 14"/>
        <xdr:cNvCxnSpPr/>
      </xdr:nvCxnSpPr>
      <xdr:spPr>
        <a:xfrm>
          <a:off x="8233833" y="6360578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317499</xdr:colOff>
      <xdr:row>12</xdr:row>
      <xdr:rowOff>179910</xdr:rowOff>
    </xdr:from>
    <xdr:to>
      <xdr:col>18</xdr:col>
      <xdr:colOff>306916</xdr:colOff>
      <xdr:row>12</xdr:row>
      <xdr:rowOff>179910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191749" y="6371160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10</xdr:row>
      <xdr:rowOff>137581</xdr:rowOff>
    </xdr:from>
    <xdr:to>
      <xdr:col>9</xdr:col>
      <xdr:colOff>328083</xdr:colOff>
      <xdr:row>10</xdr:row>
      <xdr:rowOff>137581</xdr:rowOff>
    </xdr:to>
    <xdr:cxnSp macro="">
      <xdr:nvCxnSpPr>
        <xdr:cNvPr id="4" name="ลูกศรเชื่อมต่อแบบตรง 3"/>
        <xdr:cNvCxnSpPr/>
      </xdr:nvCxnSpPr>
      <xdr:spPr>
        <a:xfrm>
          <a:off x="7260166" y="2952748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11</xdr:row>
      <xdr:rowOff>158748</xdr:rowOff>
    </xdr:from>
    <xdr:to>
      <xdr:col>10</xdr:col>
      <xdr:colOff>10582</xdr:colOff>
      <xdr:row>11</xdr:row>
      <xdr:rowOff>158748</xdr:rowOff>
    </xdr:to>
    <xdr:cxnSp macro="">
      <xdr:nvCxnSpPr>
        <xdr:cNvPr id="5" name="ลูกศรเชื่อมต่อแบบตรง 4"/>
        <xdr:cNvCxnSpPr/>
      </xdr:nvCxnSpPr>
      <xdr:spPr>
        <a:xfrm>
          <a:off x="7270749" y="5598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179911</xdr:rowOff>
    </xdr:from>
    <xdr:to>
      <xdr:col>9</xdr:col>
      <xdr:colOff>317500</xdr:colOff>
      <xdr:row>12</xdr:row>
      <xdr:rowOff>179911</xdr:rowOff>
    </xdr:to>
    <xdr:cxnSp macro="">
      <xdr:nvCxnSpPr>
        <xdr:cNvPr id="6" name="ลูกศรเชื่อมต่อแบบตรง 5"/>
        <xdr:cNvCxnSpPr/>
      </xdr:nvCxnSpPr>
      <xdr:spPr>
        <a:xfrm>
          <a:off x="7249583" y="681566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306915</xdr:colOff>
      <xdr:row>13</xdr:row>
      <xdr:rowOff>211660</xdr:rowOff>
    </xdr:from>
    <xdr:to>
      <xdr:col>9</xdr:col>
      <xdr:colOff>296332</xdr:colOff>
      <xdr:row>13</xdr:row>
      <xdr:rowOff>211660</xdr:rowOff>
    </xdr:to>
    <xdr:cxnSp macro="">
      <xdr:nvCxnSpPr>
        <xdr:cNvPr id="7" name="ลูกศรเชื่อมต่อแบบตรง 6"/>
        <xdr:cNvCxnSpPr/>
      </xdr:nvCxnSpPr>
      <xdr:spPr>
        <a:xfrm>
          <a:off x="7228415" y="7799910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232834</xdr:rowOff>
    </xdr:from>
    <xdr:to>
      <xdr:col>10</xdr:col>
      <xdr:colOff>317500</xdr:colOff>
      <xdr:row>14</xdr:row>
      <xdr:rowOff>232834</xdr:rowOff>
    </xdr:to>
    <xdr:cxnSp macro="">
      <xdr:nvCxnSpPr>
        <xdr:cNvPr id="11" name="ลูกศรเชื่อมต่อแบบตรง 10"/>
        <xdr:cNvCxnSpPr/>
      </xdr:nvCxnSpPr>
      <xdr:spPr>
        <a:xfrm>
          <a:off x="7577667" y="854075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21167</xdr:colOff>
      <xdr:row>14</xdr:row>
      <xdr:rowOff>254000</xdr:rowOff>
    </xdr:from>
    <xdr:to>
      <xdr:col>14</xdr:col>
      <xdr:colOff>10584</xdr:colOff>
      <xdr:row>14</xdr:row>
      <xdr:rowOff>254000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8583084" y="8561917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10583</xdr:colOff>
      <xdr:row>14</xdr:row>
      <xdr:rowOff>243416</xdr:rowOff>
    </xdr:from>
    <xdr:to>
      <xdr:col>17</xdr:col>
      <xdr:colOff>0</xdr:colOff>
      <xdr:row>14</xdr:row>
      <xdr:rowOff>243416</xdr:rowOff>
    </xdr:to>
    <xdr:cxnSp macro="">
      <xdr:nvCxnSpPr>
        <xdr:cNvPr id="13" name="ลูกศรเชื่อมต่อแบบตรง 12"/>
        <xdr:cNvCxnSpPr/>
      </xdr:nvCxnSpPr>
      <xdr:spPr>
        <a:xfrm>
          <a:off x="9556750" y="8551333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296333</xdr:colOff>
      <xdr:row>15</xdr:row>
      <xdr:rowOff>497416</xdr:rowOff>
    </xdr:from>
    <xdr:to>
      <xdr:col>18</xdr:col>
      <xdr:colOff>285750</xdr:colOff>
      <xdr:row>15</xdr:row>
      <xdr:rowOff>497416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70583" y="10001249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296333</xdr:colOff>
      <xdr:row>10</xdr:row>
      <xdr:rowOff>211666</xdr:rowOff>
    </xdr:from>
    <xdr:to>
      <xdr:col>10</xdr:col>
      <xdr:colOff>21167</xdr:colOff>
      <xdr:row>10</xdr:row>
      <xdr:rowOff>211668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900333" y="3640666"/>
          <a:ext cx="709084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137584</xdr:rowOff>
    </xdr:from>
    <xdr:to>
      <xdr:col>18</xdr:col>
      <xdr:colOff>306916</xdr:colOff>
      <xdr:row>11</xdr:row>
      <xdr:rowOff>137584</xdr:rowOff>
    </xdr:to>
    <xdr:cxnSp macro="">
      <xdr:nvCxnSpPr>
        <xdr:cNvPr id="18" name="ลูกศรเชื่อมต่อแบบตรง 17"/>
        <xdr:cNvCxnSpPr/>
      </xdr:nvCxnSpPr>
      <xdr:spPr>
        <a:xfrm>
          <a:off x="6604000" y="5397501"/>
          <a:ext cx="391583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21166</xdr:colOff>
      <xdr:row>12</xdr:row>
      <xdr:rowOff>211667</xdr:rowOff>
    </xdr:from>
    <xdr:to>
      <xdr:col>15</xdr:col>
      <xdr:colOff>10582</xdr:colOff>
      <xdr:row>12</xdr:row>
      <xdr:rowOff>211667</xdr:rowOff>
    </xdr:to>
    <xdr:cxnSp macro="">
      <xdr:nvCxnSpPr>
        <xdr:cNvPr id="24" name="ลูกศรเชื่อมต่อแบบตรง 23"/>
        <xdr:cNvCxnSpPr/>
      </xdr:nvCxnSpPr>
      <xdr:spPr>
        <a:xfrm>
          <a:off x="8921749" y="7143750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21166</xdr:colOff>
      <xdr:row>13</xdr:row>
      <xdr:rowOff>201083</xdr:rowOff>
    </xdr:from>
    <xdr:to>
      <xdr:col>16</xdr:col>
      <xdr:colOff>10583</xdr:colOff>
      <xdr:row>13</xdr:row>
      <xdr:rowOff>201083</xdr:rowOff>
    </xdr:to>
    <xdr:cxnSp macro="">
      <xdr:nvCxnSpPr>
        <xdr:cNvPr id="25" name="ลูกศรเชื่อมต่อแบบตรง 24"/>
        <xdr:cNvCxnSpPr/>
      </xdr:nvCxnSpPr>
      <xdr:spPr>
        <a:xfrm>
          <a:off x="9249833" y="8964083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11907</xdr:colOff>
      <xdr:row>14</xdr:row>
      <xdr:rowOff>268552</xdr:rowOff>
    </xdr:from>
    <xdr:to>
      <xdr:col>17</xdr:col>
      <xdr:colOff>7938</xdr:colOff>
      <xdr:row>14</xdr:row>
      <xdr:rowOff>268552</xdr:rowOff>
    </xdr:to>
    <xdr:cxnSp macro="">
      <xdr:nvCxnSpPr>
        <xdr:cNvPr id="26" name="ลูกศรเชื่อมต่อแบบตรง 25"/>
        <xdr:cNvCxnSpPr/>
      </xdr:nvCxnSpPr>
      <xdr:spPr>
        <a:xfrm>
          <a:off x="9263063" y="8352896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202405</xdr:rowOff>
    </xdr:from>
    <xdr:to>
      <xdr:col>15</xdr:col>
      <xdr:colOff>317500</xdr:colOff>
      <xdr:row>15</xdr:row>
      <xdr:rowOff>202405</xdr:rowOff>
    </xdr:to>
    <xdr:cxnSp macro="">
      <xdr:nvCxnSpPr>
        <xdr:cNvPr id="27" name="ลูกศรเชื่อมต่อแบบตรง 26"/>
        <xdr:cNvCxnSpPr/>
      </xdr:nvCxnSpPr>
      <xdr:spPr>
        <a:xfrm>
          <a:off x="8929688" y="9715499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309562</xdr:colOff>
      <xdr:row>16</xdr:row>
      <xdr:rowOff>178595</xdr:rowOff>
    </xdr:from>
    <xdr:to>
      <xdr:col>16</xdr:col>
      <xdr:colOff>305594</xdr:colOff>
      <xdr:row>16</xdr:row>
      <xdr:rowOff>178595</xdr:rowOff>
    </xdr:to>
    <xdr:cxnSp macro="">
      <xdr:nvCxnSpPr>
        <xdr:cNvPr id="29" name="ลูกศรเชื่อมต่อแบบตรง 28"/>
        <xdr:cNvCxnSpPr/>
      </xdr:nvCxnSpPr>
      <xdr:spPr>
        <a:xfrm>
          <a:off x="9239250" y="10834689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17</xdr:row>
      <xdr:rowOff>142875</xdr:rowOff>
    </xdr:from>
    <xdr:to>
      <xdr:col>17</xdr:col>
      <xdr:colOff>317500</xdr:colOff>
      <xdr:row>17</xdr:row>
      <xdr:rowOff>142875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9572625" y="11715750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39371</xdr:colOff>
      <xdr:row>10</xdr:row>
      <xdr:rowOff>404284</xdr:rowOff>
    </xdr:from>
    <xdr:to>
      <xdr:col>12</xdr:col>
      <xdr:colOff>207011</xdr:colOff>
      <xdr:row>10</xdr:row>
      <xdr:rowOff>404284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xmlns="" id="{C1345184-C91B-4C7F-8492-0C7CBFCBD373}"/>
            </a:ext>
          </a:extLst>
        </xdr:cNvPr>
        <xdr:cNvCxnSpPr/>
      </xdr:nvCxnSpPr>
      <xdr:spPr>
        <a:xfrm>
          <a:off x="9215121" y="4690534"/>
          <a:ext cx="47455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16087</xdr:colOff>
      <xdr:row>13</xdr:row>
      <xdr:rowOff>165100</xdr:rowOff>
    </xdr:from>
    <xdr:to>
      <xdr:col>14</xdr:col>
      <xdr:colOff>243417</xdr:colOff>
      <xdr:row>13</xdr:row>
      <xdr:rowOff>169333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xmlns="" id="{5CB5948D-7B20-475C-BBC4-A8911A4CFFB7}"/>
            </a:ext>
          </a:extLst>
        </xdr:cNvPr>
        <xdr:cNvCxnSpPr/>
      </xdr:nvCxnSpPr>
      <xdr:spPr>
        <a:xfrm>
          <a:off x="9805670" y="6927850"/>
          <a:ext cx="534247" cy="423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21167</xdr:colOff>
      <xdr:row>11</xdr:row>
      <xdr:rowOff>158750</xdr:rowOff>
    </xdr:from>
    <xdr:to>
      <xdr:col>19</xdr:col>
      <xdr:colOff>21167</xdr:colOff>
      <xdr:row>11</xdr:row>
      <xdr:rowOff>158751</xdr:rowOff>
    </xdr:to>
    <xdr:cxnSp macro="">
      <xdr:nvCxnSpPr>
        <xdr:cNvPr id="4" name="ลูกศรเชื่อมต่อแบบตรง 3"/>
        <xdr:cNvCxnSpPr/>
      </xdr:nvCxnSpPr>
      <xdr:spPr>
        <a:xfrm>
          <a:off x="7027334" y="4021667"/>
          <a:ext cx="360891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52917</xdr:colOff>
      <xdr:row>12</xdr:row>
      <xdr:rowOff>201083</xdr:rowOff>
    </xdr:from>
    <xdr:to>
      <xdr:col>16</xdr:col>
      <xdr:colOff>21167</xdr:colOff>
      <xdr:row>12</xdr:row>
      <xdr:rowOff>211668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8371417" y="5016500"/>
          <a:ext cx="1280583" cy="1058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222245</xdr:rowOff>
    </xdr:from>
    <xdr:to>
      <xdr:col>9</xdr:col>
      <xdr:colOff>275166</xdr:colOff>
      <xdr:row>10</xdr:row>
      <xdr:rowOff>222246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678083" y="3365495"/>
          <a:ext cx="931333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306916</xdr:colOff>
      <xdr:row>12</xdr:row>
      <xdr:rowOff>201078</xdr:rowOff>
    </xdr:from>
    <xdr:to>
      <xdr:col>9</xdr:col>
      <xdr:colOff>296333</xdr:colOff>
      <xdr:row>12</xdr:row>
      <xdr:rowOff>201078</xdr:rowOff>
    </xdr:to>
    <xdr:cxnSp macro="">
      <xdr:nvCxnSpPr>
        <xdr:cNvPr id="6" name="ลูกศรเชื่อมต่อแบบตรง 5"/>
        <xdr:cNvCxnSpPr/>
      </xdr:nvCxnSpPr>
      <xdr:spPr>
        <a:xfrm>
          <a:off x="7313083" y="5810245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21166</xdr:colOff>
      <xdr:row>12</xdr:row>
      <xdr:rowOff>211660</xdr:rowOff>
    </xdr:from>
    <xdr:to>
      <xdr:col>15</xdr:col>
      <xdr:colOff>10583</xdr:colOff>
      <xdr:row>12</xdr:row>
      <xdr:rowOff>211660</xdr:rowOff>
    </xdr:to>
    <xdr:cxnSp macro="">
      <xdr:nvCxnSpPr>
        <xdr:cNvPr id="7" name="ลูกศรเชื่อมต่อแบบตรง 6"/>
        <xdr:cNvCxnSpPr/>
      </xdr:nvCxnSpPr>
      <xdr:spPr>
        <a:xfrm>
          <a:off x="8995833" y="5820827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137584</xdr:rowOff>
    </xdr:from>
    <xdr:to>
      <xdr:col>19</xdr:col>
      <xdr:colOff>0</xdr:colOff>
      <xdr:row>15</xdr:row>
      <xdr:rowOff>137585</xdr:rowOff>
    </xdr:to>
    <xdr:cxnSp macro="">
      <xdr:nvCxnSpPr>
        <xdr:cNvPr id="8" name="ลูกศรเชื่อมต่อแบบตรง 7"/>
        <xdr:cNvCxnSpPr/>
      </xdr:nvCxnSpPr>
      <xdr:spPr>
        <a:xfrm>
          <a:off x="6915150" y="7833784"/>
          <a:ext cx="35623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</xdr:colOff>
      <xdr:row>10</xdr:row>
      <xdr:rowOff>201084</xdr:rowOff>
    </xdr:from>
    <xdr:to>
      <xdr:col>7</xdr:col>
      <xdr:colOff>328082</xdr:colOff>
      <xdr:row>10</xdr:row>
      <xdr:rowOff>201084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688666" y="3661834"/>
          <a:ext cx="317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317500</xdr:colOff>
      <xdr:row>11</xdr:row>
      <xdr:rowOff>211667</xdr:rowOff>
    </xdr:from>
    <xdr:to>
      <xdr:col>10</xdr:col>
      <xdr:colOff>264583</xdr:colOff>
      <xdr:row>11</xdr:row>
      <xdr:rowOff>211668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6995583" y="4624917"/>
          <a:ext cx="931333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243410</xdr:rowOff>
    </xdr:from>
    <xdr:to>
      <xdr:col>11</xdr:col>
      <xdr:colOff>317500</xdr:colOff>
      <xdr:row>13</xdr:row>
      <xdr:rowOff>243410</xdr:rowOff>
    </xdr:to>
    <xdr:cxnSp macro="">
      <xdr:nvCxnSpPr>
        <xdr:cNvPr id="21" name="ลูกศรเชื่อมต่อแบบตรง 20"/>
        <xdr:cNvCxnSpPr/>
      </xdr:nvCxnSpPr>
      <xdr:spPr>
        <a:xfrm>
          <a:off x="7990417" y="7048493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</xdr:row>
      <xdr:rowOff>275159</xdr:rowOff>
    </xdr:from>
    <xdr:to>
      <xdr:col>17</xdr:col>
      <xdr:colOff>317500</xdr:colOff>
      <xdr:row>13</xdr:row>
      <xdr:rowOff>275159</xdr:rowOff>
    </xdr:to>
    <xdr:cxnSp macro="">
      <xdr:nvCxnSpPr>
        <xdr:cNvPr id="22" name="ลูกศรเชื่อมต่อแบบตรง 21"/>
        <xdr:cNvCxnSpPr/>
      </xdr:nvCxnSpPr>
      <xdr:spPr>
        <a:xfrm>
          <a:off x="9958917" y="7080242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14</xdr:row>
      <xdr:rowOff>254000</xdr:rowOff>
    </xdr:from>
    <xdr:to>
      <xdr:col>19</xdr:col>
      <xdr:colOff>31750</xdr:colOff>
      <xdr:row>14</xdr:row>
      <xdr:rowOff>254001</xdr:rowOff>
    </xdr:to>
    <xdr:cxnSp macro="">
      <xdr:nvCxnSpPr>
        <xdr:cNvPr id="23" name="ลูกศรเชื่อมต่อแบบตรง 22"/>
        <xdr:cNvCxnSpPr/>
      </xdr:nvCxnSpPr>
      <xdr:spPr>
        <a:xfrm>
          <a:off x="7037917" y="8255000"/>
          <a:ext cx="360891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opLeftCell="A7" zoomScale="90" zoomScaleNormal="90" workbookViewId="0">
      <selection activeCell="I20" sqref="I20"/>
    </sheetView>
  </sheetViews>
  <sheetFormatPr defaultRowHeight="18.75"/>
  <cols>
    <col min="1" max="1" width="4.625" style="1" customWidth="1"/>
    <col min="2" max="2" width="13" style="1" customWidth="1"/>
    <col min="3" max="3" width="15.75" style="1" customWidth="1"/>
    <col min="4" max="4" width="17.875" style="1" bestFit="1" customWidth="1"/>
    <col min="5" max="5" width="15.25" style="1" customWidth="1"/>
    <col min="6" max="6" width="11" style="1" customWidth="1"/>
    <col min="7" max="7" width="9.125" style="1" customWidth="1"/>
    <col min="8" max="19" width="4.25" style="1" customWidth="1"/>
    <col min="20" max="20" width="7.87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s="2" customFormat="1" ht="28.5" customHeight="1">
      <c r="A2" s="79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"/>
    </row>
    <row r="3" spans="1:21" s="3" customFormat="1" ht="23.25" customHeight="1">
      <c r="A3" s="9" t="s">
        <v>29</v>
      </c>
    </row>
    <row r="4" spans="1:21" s="4" customFormat="1" ht="23.25" customHeight="1">
      <c r="A4" s="3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69" customHeight="1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"/>
    </row>
    <row r="6" spans="1:21" s="4" customFormat="1" ht="44.25" customHeight="1">
      <c r="A6" s="72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11"/>
    </row>
    <row r="7" spans="1:21" s="4" customFormat="1" ht="45.75" customHeight="1">
      <c r="A7" s="73" t="s">
        <v>32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</row>
    <row r="8" spans="1:21">
      <c r="A8" s="80" t="s">
        <v>0</v>
      </c>
      <c r="B8" s="81" t="s">
        <v>1</v>
      </c>
      <c r="C8" s="80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80" t="s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 t="s">
        <v>8</v>
      </c>
    </row>
    <row r="9" spans="1:21">
      <c r="A9" s="80"/>
      <c r="B9" s="81"/>
      <c r="C9" s="80"/>
      <c r="D9" s="81"/>
      <c r="E9" s="81"/>
      <c r="F9" s="81"/>
      <c r="G9" s="81"/>
      <c r="H9" s="80" t="s">
        <v>9</v>
      </c>
      <c r="I9" s="80"/>
      <c r="J9" s="80"/>
      <c r="K9" s="80" t="s">
        <v>10</v>
      </c>
      <c r="L9" s="80"/>
      <c r="M9" s="80"/>
      <c r="N9" s="80" t="s">
        <v>11</v>
      </c>
      <c r="O9" s="80"/>
      <c r="P9" s="80"/>
      <c r="Q9" s="80" t="s">
        <v>12</v>
      </c>
      <c r="R9" s="80"/>
      <c r="S9" s="80"/>
      <c r="T9" s="81"/>
    </row>
    <row r="10" spans="1:21">
      <c r="A10" s="80"/>
      <c r="B10" s="81"/>
      <c r="C10" s="80"/>
      <c r="D10" s="81"/>
      <c r="E10" s="81"/>
      <c r="F10" s="81"/>
      <c r="G10" s="81"/>
      <c r="H10" s="71" t="s">
        <v>13</v>
      </c>
      <c r="I10" s="71" t="s">
        <v>14</v>
      </c>
      <c r="J10" s="71" t="s">
        <v>15</v>
      </c>
      <c r="K10" s="38" t="s">
        <v>16</v>
      </c>
      <c r="L10" s="38" t="s">
        <v>17</v>
      </c>
      <c r="M10" s="38" t="s">
        <v>18</v>
      </c>
      <c r="N10" s="38" t="s">
        <v>19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81"/>
    </row>
    <row r="11" spans="1:21" ht="56.25">
      <c r="A11" s="74">
        <v>1</v>
      </c>
      <c r="B11" s="76" t="s">
        <v>33</v>
      </c>
      <c r="C11" s="76" t="s">
        <v>34</v>
      </c>
      <c r="D11" s="21" t="s">
        <v>35</v>
      </c>
      <c r="E11" s="76" t="s">
        <v>40</v>
      </c>
      <c r="F11" s="22" t="s">
        <v>42</v>
      </c>
      <c r="G11" s="20">
        <v>0</v>
      </c>
      <c r="H11" s="6"/>
      <c r="I11" s="15"/>
      <c r="J11" s="15"/>
      <c r="K11" s="15"/>
      <c r="L11" s="15"/>
      <c r="M11" s="15"/>
      <c r="N11" s="68"/>
      <c r="O11" s="68"/>
      <c r="P11" s="68"/>
      <c r="Q11" s="68"/>
      <c r="R11" s="68"/>
      <c r="S11" s="68"/>
      <c r="T11" s="13" t="s">
        <v>27</v>
      </c>
    </row>
    <row r="12" spans="1:21" ht="75">
      <c r="A12" s="74"/>
      <c r="B12" s="76"/>
      <c r="C12" s="76"/>
      <c r="D12" s="21" t="s">
        <v>36</v>
      </c>
      <c r="E12" s="76"/>
      <c r="F12" s="22" t="s">
        <v>42</v>
      </c>
      <c r="G12" s="20">
        <v>0</v>
      </c>
      <c r="H12" s="6"/>
      <c r="I12" s="15"/>
      <c r="J12" s="15"/>
      <c r="K12" s="15"/>
      <c r="L12" s="15"/>
      <c r="M12" s="15"/>
      <c r="N12" s="68"/>
      <c r="O12" s="68"/>
      <c r="P12" s="68"/>
      <c r="Q12" s="68"/>
      <c r="R12" s="68"/>
      <c r="S12" s="68"/>
      <c r="T12" s="6"/>
    </row>
    <row r="13" spans="1:21" ht="120.75">
      <c r="A13" s="68">
        <v>2</v>
      </c>
      <c r="B13" s="21" t="s">
        <v>37</v>
      </c>
      <c r="C13" s="21" t="s">
        <v>38</v>
      </c>
      <c r="D13" s="21" t="s">
        <v>39</v>
      </c>
      <c r="E13" s="70" t="s">
        <v>41</v>
      </c>
      <c r="F13" s="22" t="s">
        <v>42</v>
      </c>
      <c r="G13" s="20">
        <v>0</v>
      </c>
      <c r="H13" s="5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3" t="s">
        <v>26</v>
      </c>
    </row>
  </sheetData>
  <mergeCells count="22">
    <mergeCell ref="A1:T1"/>
    <mergeCell ref="A2:T2"/>
    <mergeCell ref="A8:A10"/>
    <mergeCell ref="B8:B10"/>
    <mergeCell ref="C8:C10"/>
    <mergeCell ref="D8:D10"/>
    <mergeCell ref="E8:E10"/>
    <mergeCell ref="F8:F10"/>
    <mergeCell ref="G8:G10"/>
    <mergeCell ref="H8:S8"/>
    <mergeCell ref="T8:T10"/>
    <mergeCell ref="H9:J9"/>
    <mergeCell ref="K9:M9"/>
    <mergeCell ref="N9:P9"/>
    <mergeCell ref="Q9:S9"/>
    <mergeCell ref="A5:T5"/>
    <mergeCell ref="A6:T6"/>
    <mergeCell ref="A7:T7"/>
    <mergeCell ref="A11:A12"/>
    <mergeCell ref="B11:B12"/>
    <mergeCell ref="C11:C12"/>
    <mergeCell ref="E11:E12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opLeftCell="A16" zoomScale="90" zoomScaleNormal="90" workbookViewId="0">
      <selection activeCell="V10" sqref="V10"/>
    </sheetView>
  </sheetViews>
  <sheetFormatPr defaultRowHeight="18.75"/>
  <cols>
    <col min="1" max="1" width="4.625" style="1" customWidth="1"/>
    <col min="2" max="2" width="14" style="1" customWidth="1"/>
    <col min="3" max="3" width="15.375" style="1" customWidth="1"/>
    <col min="4" max="4" width="17.875" style="1" bestFit="1" customWidth="1"/>
    <col min="5" max="5" width="15.25" style="1" customWidth="1"/>
    <col min="6" max="6" width="11" style="1" customWidth="1"/>
    <col min="7" max="7" width="9.125" style="1" customWidth="1"/>
    <col min="8" max="19" width="4.25" style="1" customWidth="1"/>
    <col min="20" max="20" width="7.87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s="2" customFormat="1" ht="28.5" customHeight="1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"/>
    </row>
    <row r="3" spans="1:21" s="3" customFormat="1" ht="23.25" customHeight="1">
      <c r="A3" s="9" t="s">
        <v>29</v>
      </c>
    </row>
    <row r="4" spans="1:21" s="4" customFormat="1" ht="23.25" customHeight="1">
      <c r="A4" s="3" t="s">
        <v>78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21">
      <c r="A5" s="82" t="s">
        <v>79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"/>
    </row>
    <row r="6" spans="1:21" s="4" customFormat="1" ht="26.25" customHeight="1">
      <c r="A6" s="82" t="s">
        <v>80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1"/>
    </row>
    <row r="7" spans="1:21" s="4" customFormat="1" ht="21">
      <c r="A7" s="73" t="s">
        <v>81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</row>
    <row r="8" spans="1:21">
      <c r="A8" s="80" t="s">
        <v>0</v>
      </c>
      <c r="B8" s="81" t="s">
        <v>1</v>
      </c>
      <c r="C8" s="80" t="s">
        <v>2</v>
      </c>
      <c r="D8" s="81" t="s">
        <v>3</v>
      </c>
      <c r="E8" s="81" t="s">
        <v>4</v>
      </c>
      <c r="F8" s="81" t="s">
        <v>5</v>
      </c>
      <c r="G8" s="81" t="s">
        <v>6</v>
      </c>
      <c r="H8" s="80" t="s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 t="s">
        <v>8</v>
      </c>
    </row>
    <row r="9" spans="1:21">
      <c r="A9" s="80"/>
      <c r="B9" s="81"/>
      <c r="C9" s="80"/>
      <c r="D9" s="81"/>
      <c r="E9" s="81"/>
      <c r="F9" s="81"/>
      <c r="G9" s="81"/>
      <c r="H9" s="80" t="s">
        <v>9</v>
      </c>
      <c r="I9" s="80"/>
      <c r="J9" s="80"/>
      <c r="K9" s="80" t="s">
        <v>10</v>
      </c>
      <c r="L9" s="80"/>
      <c r="M9" s="80"/>
      <c r="N9" s="80" t="s">
        <v>11</v>
      </c>
      <c r="O9" s="80"/>
      <c r="P9" s="80"/>
      <c r="Q9" s="80" t="s">
        <v>12</v>
      </c>
      <c r="R9" s="80"/>
      <c r="S9" s="80"/>
      <c r="T9" s="81"/>
    </row>
    <row r="10" spans="1:21">
      <c r="A10" s="80"/>
      <c r="B10" s="81"/>
      <c r="C10" s="80"/>
      <c r="D10" s="81"/>
      <c r="E10" s="81"/>
      <c r="F10" s="81"/>
      <c r="G10" s="81"/>
      <c r="H10" s="71" t="s">
        <v>13</v>
      </c>
      <c r="I10" s="71" t="s">
        <v>14</v>
      </c>
      <c r="J10" s="71" t="s">
        <v>15</v>
      </c>
      <c r="K10" s="38" t="s">
        <v>16</v>
      </c>
      <c r="L10" s="38" t="s">
        <v>17</v>
      </c>
      <c r="M10" s="38" t="s">
        <v>18</v>
      </c>
      <c r="N10" s="38" t="s">
        <v>19</v>
      </c>
      <c r="O10" s="38" t="s">
        <v>20</v>
      </c>
      <c r="P10" s="38" t="s">
        <v>21</v>
      </c>
      <c r="Q10" s="38" t="s">
        <v>22</v>
      </c>
      <c r="R10" s="38" t="s">
        <v>23</v>
      </c>
      <c r="S10" s="38" t="s">
        <v>24</v>
      </c>
      <c r="T10" s="81"/>
    </row>
    <row r="11" spans="1:21" ht="112.5" customHeight="1">
      <c r="A11" s="74">
        <v>1</v>
      </c>
      <c r="B11" s="76" t="s">
        <v>144</v>
      </c>
      <c r="C11" s="21" t="s">
        <v>112</v>
      </c>
      <c r="D11" s="69" t="s">
        <v>85</v>
      </c>
      <c r="E11" s="76" t="s">
        <v>82</v>
      </c>
      <c r="F11" s="22" t="s">
        <v>83</v>
      </c>
      <c r="G11" s="53">
        <v>19800</v>
      </c>
      <c r="H11" s="6"/>
      <c r="I11" s="15"/>
      <c r="J11" s="15"/>
      <c r="K11" s="15"/>
      <c r="L11" s="15"/>
      <c r="M11" s="15"/>
      <c r="N11" s="68"/>
      <c r="O11" s="68"/>
      <c r="P11" s="68"/>
      <c r="Q11" s="68"/>
      <c r="R11" s="68"/>
      <c r="S11" s="68"/>
      <c r="T11" s="77" t="s">
        <v>111</v>
      </c>
    </row>
    <row r="12" spans="1:21" ht="93.75">
      <c r="A12" s="74"/>
      <c r="B12" s="76"/>
      <c r="C12" s="76" t="s">
        <v>113</v>
      </c>
      <c r="D12" s="76" t="s">
        <v>84</v>
      </c>
      <c r="E12" s="76"/>
      <c r="F12" s="22" t="s">
        <v>86</v>
      </c>
      <c r="G12" s="53">
        <v>10800</v>
      </c>
      <c r="H12" s="6"/>
      <c r="I12" s="15"/>
      <c r="J12" s="15"/>
      <c r="K12" s="15"/>
      <c r="L12" s="15"/>
      <c r="M12" s="15"/>
      <c r="N12" s="68"/>
      <c r="O12" s="68"/>
      <c r="P12" s="68"/>
      <c r="Q12" s="68"/>
      <c r="R12" s="68"/>
      <c r="S12" s="68"/>
      <c r="T12" s="77"/>
    </row>
    <row r="13" spans="1:21" ht="75">
      <c r="A13" s="74"/>
      <c r="B13" s="76"/>
      <c r="C13" s="76"/>
      <c r="D13" s="76"/>
      <c r="E13" s="76"/>
      <c r="F13" s="22" t="s">
        <v>87</v>
      </c>
      <c r="G13" s="53">
        <v>2700</v>
      </c>
      <c r="H13" s="5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77"/>
    </row>
    <row r="14" spans="1:21" ht="56.25">
      <c r="A14" s="74"/>
      <c r="B14" s="76"/>
      <c r="C14" s="76"/>
      <c r="D14" s="76"/>
      <c r="E14" s="76"/>
      <c r="F14" s="35" t="s">
        <v>88</v>
      </c>
      <c r="G14" s="53">
        <v>7100</v>
      </c>
      <c r="H14" s="18"/>
      <c r="I14" s="19"/>
      <c r="J14" s="19"/>
      <c r="K14" s="19"/>
      <c r="L14" s="19"/>
      <c r="M14" s="19"/>
      <c r="N14" s="18"/>
      <c r="O14" s="18"/>
      <c r="P14" s="18"/>
      <c r="Q14" s="18"/>
      <c r="R14" s="18"/>
      <c r="S14" s="18"/>
      <c r="T14" s="77"/>
    </row>
    <row r="15" spans="1:21" ht="93.75">
      <c r="A15" s="74"/>
      <c r="B15" s="83"/>
      <c r="C15" s="83"/>
      <c r="D15" s="21" t="s">
        <v>89</v>
      </c>
      <c r="E15" s="13" t="s">
        <v>90</v>
      </c>
      <c r="F15" s="22" t="s">
        <v>91</v>
      </c>
      <c r="G15" s="53">
        <v>1500</v>
      </c>
      <c r="H15" s="6"/>
      <c r="I15" s="31" t="s">
        <v>92</v>
      </c>
      <c r="J15" s="31"/>
      <c r="K15" s="25"/>
      <c r="L15" s="25"/>
      <c r="M15" s="25"/>
      <c r="N15" s="71"/>
      <c r="O15" s="71"/>
      <c r="P15" s="71"/>
      <c r="Q15" s="71"/>
      <c r="R15" s="33"/>
      <c r="S15" s="33"/>
      <c r="T15" s="83" t="s">
        <v>111</v>
      </c>
    </row>
    <row r="16" spans="1:21" ht="112.5">
      <c r="A16" s="74"/>
      <c r="B16" s="83"/>
      <c r="C16" s="83"/>
      <c r="D16" s="21" t="s">
        <v>93</v>
      </c>
      <c r="E16" s="13" t="s">
        <v>94</v>
      </c>
      <c r="F16" s="22"/>
      <c r="G16" s="53"/>
      <c r="H16" s="6"/>
      <c r="I16" s="31"/>
      <c r="J16" s="31"/>
      <c r="K16" s="31"/>
      <c r="L16" s="31"/>
      <c r="M16" s="31"/>
      <c r="N16" s="33"/>
      <c r="O16" s="33"/>
      <c r="P16" s="33"/>
      <c r="Q16" s="33"/>
      <c r="R16" s="33"/>
      <c r="S16" s="68"/>
      <c r="T16" s="83"/>
    </row>
    <row r="17" spans="1:20">
      <c r="A17" s="74" t="s">
        <v>43</v>
      </c>
      <c r="B17" s="74"/>
      <c r="C17" s="74"/>
      <c r="D17" s="74"/>
      <c r="E17" s="74"/>
      <c r="F17" s="74"/>
      <c r="G17" s="50">
        <f>SUM(G11:G16)</f>
        <v>41900</v>
      </c>
      <c r="H17" s="75" t="s">
        <v>44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</sheetData>
  <mergeCells count="30">
    <mergeCell ref="A17:F17"/>
    <mergeCell ref="H17:T17"/>
    <mergeCell ref="T11:T14"/>
    <mergeCell ref="E11:E14"/>
    <mergeCell ref="D12:D14"/>
    <mergeCell ref="B11:B14"/>
    <mergeCell ref="A11:A14"/>
    <mergeCell ref="A15:A16"/>
    <mergeCell ref="B15:B16"/>
    <mergeCell ref="C15:C16"/>
    <mergeCell ref="T15:T16"/>
    <mergeCell ref="C12:C14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topLeftCell="A18" zoomScale="80" zoomScaleNormal="80" workbookViewId="0">
      <selection activeCell="G19" sqref="G19"/>
    </sheetView>
  </sheetViews>
  <sheetFormatPr defaultRowHeight="18.75"/>
  <cols>
    <col min="1" max="1" width="4.625" style="1" customWidth="1"/>
    <col min="2" max="2" width="8.5" style="1" customWidth="1"/>
    <col min="3" max="3" width="10.5" style="1" customWidth="1"/>
    <col min="4" max="4" width="19" style="1" customWidth="1"/>
    <col min="5" max="5" width="15.25" style="1" customWidth="1"/>
    <col min="6" max="6" width="16.375" style="1" customWidth="1"/>
    <col min="7" max="7" width="9.125" style="1" customWidth="1"/>
    <col min="8" max="19" width="4.25" style="1" customWidth="1"/>
    <col min="20" max="20" width="9.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s="2" customFormat="1" ht="28.5" customHeight="1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"/>
    </row>
    <row r="3" spans="1:21" s="3" customFormat="1" ht="23.25" customHeight="1">
      <c r="A3" s="9" t="s">
        <v>29</v>
      </c>
    </row>
    <row r="4" spans="1:21" s="4" customFormat="1" ht="23.25" customHeight="1">
      <c r="A4" s="3" t="s">
        <v>134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44.25" customHeight="1">
      <c r="A5" s="82" t="s">
        <v>135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"/>
    </row>
    <row r="6" spans="1:21" s="4" customFormat="1" ht="21">
      <c r="A6" s="72" t="s">
        <v>136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11"/>
    </row>
    <row r="7" spans="1:21" s="4" customFormat="1" ht="45.75" customHeight="1">
      <c r="A7" s="73" t="s">
        <v>137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</row>
    <row r="8" spans="1:21">
      <c r="A8" s="117" t="s">
        <v>0</v>
      </c>
      <c r="B8" s="108" t="s">
        <v>1</v>
      </c>
      <c r="C8" s="117" t="s">
        <v>2</v>
      </c>
      <c r="D8" s="108" t="s">
        <v>3</v>
      </c>
      <c r="E8" s="108" t="s">
        <v>4</v>
      </c>
      <c r="F8" s="108" t="s">
        <v>5</v>
      </c>
      <c r="G8" s="108" t="s">
        <v>6</v>
      </c>
      <c r="H8" s="111" t="s">
        <v>7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08" t="s">
        <v>8</v>
      </c>
    </row>
    <row r="9" spans="1:21">
      <c r="A9" s="118"/>
      <c r="B9" s="109"/>
      <c r="C9" s="118"/>
      <c r="D9" s="109"/>
      <c r="E9" s="109"/>
      <c r="F9" s="109"/>
      <c r="G9" s="109"/>
      <c r="H9" s="114" t="s">
        <v>9</v>
      </c>
      <c r="I9" s="114"/>
      <c r="J9" s="115"/>
      <c r="K9" s="116" t="s">
        <v>10</v>
      </c>
      <c r="L9" s="114"/>
      <c r="M9" s="115"/>
      <c r="N9" s="116" t="s">
        <v>11</v>
      </c>
      <c r="O9" s="114"/>
      <c r="P9" s="115"/>
      <c r="Q9" s="114" t="s">
        <v>12</v>
      </c>
      <c r="R9" s="114"/>
      <c r="S9" s="114"/>
      <c r="T9" s="109"/>
    </row>
    <row r="10" spans="1:21">
      <c r="A10" s="119"/>
      <c r="B10" s="110"/>
      <c r="C10" s="119"/>
      <c r="D10" s="110"/>
      <c r="E10" s="110"/>
      <c r="F10" s="110"/>
      <c r="G10" s="110"/>
      <c r="H10" s="40" t="s">
        <v>13</v>
      </c>
      <c r="I10" s="26" t="s">
        <v>14</v>
      </c>
      <c r="J10" s="26" t="s">
        <v>15</v>
      </c>
      <c r="K10" s="38" t="s">
        <v>16</v>
      </c>
      <c r="L10" s="38" t="s">
        <v>17</v>
      </c>
      <c r="M10" s="38" t="s">
        <v>18</v>
      </c>
      <c r="N10" s="38" t="s">
        <v>19</v>
      </c>
      <c r="O10" s="38" t="s">
        <v>20</v>
      </c>
      <c r="P10" s="38" t="s">
        <v>21</v>
      </c>
      <c r="Q10" s="38" t="s">
        <v>22</v>
      </c>
      <c r="R10" s="38" t="s">
        <v>23</v>
      </c>
      <c r="S10" s="39" t="s">
        <v>24</v>
      </c>
      <c r="T10" s="110"/>
    </row>
    <row r="11" spans="1:21" ht="90" customHeight="1">
      <c r="A11" s="96">
        <v>1</v>
      </c>
      <c r="B11" s="93" t="s">
        <v>118</v>
      </c>
      <c r="C11" s="93" t="s">
        <v>119</v>
      </c>
      <c r="D11" s="57" t="s">
        <v>138</v>
      </c>
      <c r="E11" s="56" t="s">
        <v>120</v>
      </c>
      <c r="F11" s="63" t="s">
        <v>121</v>
      </c>
      <c r="G11" s="66">
        <v>1425</v>
      </c>
      <c r="H11" s="58"/>
      <c r="I11" s="59"/>
      <c r="J11" s="59"/>
      <c r="K11" s="58"/>
      <c r="L11" s="58"/>
      <c r="M11" s="58"/>
      <c r="N11" s="58"/>
      <c r="O11" s="58"/>
      <c r="P11" s="58"/>
      <c r="Q11" s="58"/>
      <c r="R11" s="58"/>
      <c r="S11" s="58"/>
      <c r="T11" s="60" t="s">
        <v>122</v>
      </c>
    </row>
    <row r="12" spans="1:21" ht="112.5">
      <c r="A12" s="97"/>
      <c r="B12" s="94"/>
      <c r="C12" s="94"/>
      <c r="D12" s="62" t="s">
        <v>139</v>
      </c>
      <c r="E12" s="63"/>
      <c r="F12" s="56" t="s">
        <v>42</v>
      </c>
      <c r="G12" s="66"/>
      <c r="H12" s="5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0" t="s">
        <v>122</v>
      </c>
    </row>
    <row r="13" spans="1:21" ht="93.75">
      <c r="A13" s="98"/>
      <c r="B13" s="95"/>
      <c r="C13" s="95"/>
      <c r="D13" s="63" t="s">
        <v>123</v>
      </c>
      <c r="E13" s="56" t="s">
        <v>124</v>
      </c>
      <c r="F13" s="63" t="s">
        <v>125</v>
      </c>
      <c r="G13" s="67">
        <v>2850</v>
      </c>
      <c r="H13" s="58"/>
      <c r="I13" s="58"/>
      <c r="J13" s="58"/>
      <c r="K13" s="58"/>
      <c r="L13" s="58"/>
      <c r="M13" s="58"/>
      <c r="N13" s="58"/>
      <c r="O13" s="59"/>
      <c r="P13" s="58"/>
      <c r="Q13" s="58"/>
      <c r="R13" s="58"/>
      <c r="S13" s="58"/>
      <c r="T13" s="60" t="s">
        <v>122</v>
      </c>
    </row>
    <row r="14" spans="1:21" ht="72">
      <c r="A14" s="105"/>
      <c r="B14" s="84"/>
      <c r="C14" s="84"/>
      <c r="D14" s="63" t="s">
        <v>126</v>
      </c>
      <c r="E14" s="56" t="s">
        <v>127</v>
      </c>
      <c r="F14" s="57" t="s">
        <v>128</v>
      </c>
      <c r="G14" s="67">
        <v>3200</v>
      </c>
      <c r="H14" s="58"/>
      <c r="I14" s="58"/>
      <c r="J14" s="58"/>
      <c r="K14" s="58"/>
      <c r="L14" s="58"/>
      <c r="M14" s="58"/>
      <c r="N14" s="58"/>
      <c r="O14" s="58" t="s">
        <v>92</v>
      </c>
      <c r="P14" s="64"/>
      <c r="Q14" s="58"/>
      <c r="R14" s="58"/>
      <c r="S14" s="58"/>
      <c r="T14" s="60" t="s">
        <v>122</v>
      </c>
    </row>
    <row r="15" spans="1:21" ht="112.5">
      <c r="A15" s="106"/>
      <c r="B15" s="85"/>
      <c r="C15" s="85"/>
      <c r="D15" s="63" t="s">
        <v>129</v>
      </c>
      <c r="E15" s="56" t="s">
        <v>130</v>
      </c>
      <c r="F15" s="57" t="s">
        <v>131</v>
      </c>
      <c r="G15" s="66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60" t="s">
        <v>122</v>
      </c>
    </row>
    <row r="16" spans="1:21" ht="90">
      <c r="A16" s="106"/>
      <c r="B16" s="85"/>
      <c r="C16" s="85"/>
      <c r="D16" s="102" t="s">
        <v>132</v>
      </c>
      <c r="E16" s="93" t="s">
        <v>133</v>
      </c>
      <c r="F16" s="57" t="s">
        <v>140</v>
      </c>
      <c r="G16" s="67">
        <v>10000</v>
      </c>
      <c r="H16" s="58"/>
      <c r="I16" s="58"/>
      <c r="J16" s="58"/>
      <c r="K16" s="58"/>
      <c r="L16" s="58"/>
      <c r="M16" s="58"/>
      <c r="N16" s="58"/>
      <c r="O16" s="58"/>
      <c r="P16" s="64"/>
      <c r="Q16" s="58"/>
      <c r="R16" s="58"/>
      <c r="S16" s="58"/>
      <c r="T16" s="99" t="s">
        <v>122</v>
      </c>
    </row>
    <row r="17" spans="1:20" ht="72">
      <c r="A17" s="106"/>
      <c r="B17" s="85"/>
      <c r="C17" s="85"/>
      <c r="D17" s="103"/>
      <c r="E17" s="94"/>
      <c r="F17" s="57" t="s">
        <v>142</v>
      </c>
      <c r="G17" s="66">
        <v>7500</v>
      </c>
      <c r="H17" s="58"/>
      <c r="I17" s="58"/>
      <c r="J17" s="58"/>
      <c r="K17" s="58"/>
      <c r="L17" s="58"/>
      <c r="M17" s="58"/>
      <c r="N17" s="58"/>
      <c r="O17" s="58"/>
      <c r="P17" s="65"/>
      <c r="Q17" s="58"/>
      <c r="R17" s="58"/>
      <c r="S17" s="58"/>
      <c r="T17" s="100"/>
    </row>
    <row r="18" spans="1:20" ht="90">
      <c r="A18" s="107"/>
      <c r="B18" s="86"/>
      <c r="C18" s="86"/>
      <c r="D18" s="104"/>
      <c r="E18" s="95"/>
      <c r="F18" s="57" t="s">
        <v>141</v>
      </c>
      <c r="G18" s="66">
        <v>7000</v>
      </c>
      <c r="H18" s="58"/>
      <c r="I18" s="58"/>
      <c r="J18" s="58"/>
      <c r="K18" s="58"/>
      <c r="L18" s="58"/>
      <c r="M18" s="58"/>
      <c r="N18" s="58"/>
      <c r="O18" s="58"/>
      <c r="P18" s="65"/>
      <c r="Q18" s="58"/>
      <c r="R18" s="58"/>
      <c r="S18" s="58"/>
      <c r="T18" s="101"/>
    </row>
    <row r="19" spans="1:20">
      <c r="A19" s="87" t="s">
        <v>43</v>
      </c>
      <c r="B19" s="88"/>
      <c r="C19" s="88"/>
      <c r="D19" s="88"/>
      <c r="E19" s="88"/>
      <c r="F19" s="89"/>
      <c r="G19" s="50">
        <f>SUM(G13:G18)</f>
        <v>30550</v>
      </c>
      <c r="H19" s="90" t="s">
        <v>44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</row>
  </sheetData>
  <mergeCells count="29">
    <mergeCell ref="A8:A10"/>
    <mergeCell ref="B8:B10"/>
    <mergeCell ref="C8:C10"/>
    <mergeCell ref="D8:D10"/>
    <mergeCell ref="E8:E10"/>
    <mergeCell ref="A1:T1"/>
    <mergeCell ref="A2:T2"/>
    <mergeCell ref="A5:T5"/>
    <mergeCell ref="A6:T6"/>
    <mergeCell ref="A7:T7"/>
    <mergeCell ref="F8:F10"/>
    <mergeCell ref="G8:G10"/>
    <mergeCell ref="H8:S8"/>
    <mergeCell ref="T8:T10"/>
    <mergeCell ref="H9:J9"/>
    <mergeCell ref="K9:M9"/>
    <mergeCell ref="N9:P9"/>
    <mergeCell ref="Q9:S9"/>
    <mergeCell ref="B14:B18"/>
    <mergeCell ref="A19:F19"/>
    <mergeCell ref="H19:T19"/>
    <mergeCell ref="C11:C13"/>
    <mergeCell ref="A11:A13"/>
    <mergeCell ref="B11:B13"/>
    <mergeCell ref="T16:T18"/>
    <mergeCell ref="E16:E18"/>
    <mergeCell ref="D16:D18"/>
    <mergeCell ref="C14:C18"/>
    <mergeCell ref="A14:A18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topLeftCell="A10" zoomScale="90" zoomScaleNormal="90" workbookViewId="0">
      <selection activeCell="A5" sqref="A5:T5"/>
    </sheetView>
  </sheetViews>
  <sheetFormatPr defaultRowHeight="18.75"/>
  <cols>
    <col min="1" max="1" width="4.375" style="1" customWidth="1"/>
    <col min="2" max="2" width="11.25" style="1" customWidth="1"/>
    <col min="3" max="3" width="16.25" style="1" customWidth="1"/>
    <col min="4" max="4" width="14.75" style="1" customWidth="1"/>
    <col min="5" max="5" width="13.125" style="1" customWidth="1"/>
    <col min="6" max="6" width="22.75" style="1" customWidth="1"/>
    <col min="7" max="7" width="7.875" style="1" customWidth="1"/>
    <col min="8" max="19" width="4" style="1" customWidth="1"/>
    <col min="20" max="20" width="8" style="1" bestFit="1" customWidth="1"/>
    <col min="21" max="21" width="8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5.5" style="1" customWidth="1"/>
    <col min="261" max="261" width="20" style="1" customWidth="1"/>
    <col min="262" max="262" width="10.375" style="1" customWidth="1"/>
    <col min="263" max="263" width="19" style="1" customWidth="1"/>
    <col min="264" max="264" width="7.625" style="1" customWidth="1"/>
    <col min="265" max="276" width="4.25" style="1" customWidth="1"/>
    <col min="277" max="277" width="8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5.5" style="1" customWidth="1"/>
    <col min="517" max="517" width="20" style="1" customWidth="1"/>
    <col min="518" max="518" width="10.375" style="1" customWidth="1"/>
    <col min="519" max="519" width="19" style="1" customWidth="1"/>
    <col min="520" max="520" width="7.625" style="1" customWidth="1"/>
    <col min="521" max="532" width="4.25" style="1" customWidth="1"/>
    <col min="533" max="533" width="8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5.5" style="1" customWidth="1"/>
    <col min="773" max="773" width="20" style="1" customWidth="1"/>
    <col min="774" max="774" width="10.375" style="1" customWidth="1"/>
    <col min="775" max="775" width="19" style="1" customWidth="1"/>
    <col min="776" max="776" width="7.625" style="1" customWidth="1"/>
    <col min="777" max="788" width="4.25" style="1" customWidth="1"/>
    <col min="789" max="789" width="8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5.5" style="1" customWidth="1"/>
    <col min="1029" max="1029" width="20" style="1" customWidth="1"/>
    <col min="1030" max="1030" width="10.375" style="1" customWidth="1"/>
    <col min="1031" max="1031" width="19" style="1" customWidth="1"/>
    <col min="1032" max="1032" width="7.625" style="1" customWidth="1"/>
    <col min="1033" max="1044" width="4.25" style="1" customWidth="1"/>
    <col min="1045" max="1045" width="8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5.5" style="1" customWidth="1"/>
    <col min="1285" max="1285" width="20" style="1" customWidth="1"/>
    <col min="1286" max="1286" width="10.375" style="1" customWidth="1"/>
    <col min="1287" max="1287" width="19" style="1" customWidth="1"/>
    <col min="1288" max="1288" width="7.625" style="1" customWidth="1"/>
    <col min="1289" max="1300" width="4.25" style="1" customWidth="1"/>
    <col min="1301" max="1301" width="8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5.5" style="1" customWidth="1"/>
    <col min="1541" max="1541" width="20" style="1" customWidth="1"/>
    <col min="1542" max="1542" width="10.375" style="1" customWidth="1"/>
    <col min="1543" max="1543" width="19" style="1" customWidth="1"/>
    <col min="1544" max="1544" width="7.625" style="1" customWidth="1"/>
    <col min="1545" max="1556" width="4.25" style="1" customWidth="1"/>
    <col min="1557" max="1557" width="8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5.5" style="1" customWidth="1"/>
    <col min="1797" max="1797" width="20" style="1" customWidth="1"/>
    <col min="1798" max="1798" width="10.375" style="1" customWidth="1"/>
    <col min="1799" max="1799" width="19" style="1" customWidth="1"/>
    <col min="1800" max="1800" width="7.625" style="1" customWidth="1"/>
    <col min="1801" max="1812" width="4.25" style="1" customWidth="1"/>
    <col min="1813" max="1813" width="8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5.5" style="1" customWidth="1"/>
    <col min="2053" max="2053" width="20" style="1" customWidth="1"/>
    <col min="2054" max="2054" width="10.375" style="1" customWidth="1"/>
    <col min="2055" max="2055" width="19" style="1" customWidth="1"/>
    <col min="2056" max="2056" width="7.625" style="1" customWidth="1"/>
    <col min="2057" max="2068" width="4.25" style="1" customWidth="1"/>
    <col min="2069" max="2069" width="8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5.5" style="1" customWidth="1"/>
    <col min="2309" max="2309" width="20" style="1" customWidth="1"/>
    <col min="2310" max="2310" width="10.375" style="1" customWidth="1"/>
    <col min="2311" max="2311" width="19" style="1" customWidth="1"/>
    <col min="2312" max="2312" width="7.625" style="1" customWidth="1"/>
    <col min="2313" max="2324" width="4.25" style="1" customWidth="1"/>
    <col min="2325" max="2325" width="8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5.5" style="1" customWidth="1"/>
    <col min="2565" max="2565" width="20" style="1" customWidth="1"/>
    <col min="2566" max="2566" width="10.375" style="1" customWidth="1"/>
    <col min="2567" max="2567" width="19" style="1" customWidth="1"/>
    <col min="2568" max="2568" width="7.625" style="1" customWidth="1"/>
    <col min="2569" max="2580" width="4.25" style="1" customWidth="1"/>
    <col min="2581" max="2581" width="8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5.5" style="1" customWidth="1"/>
    <col min="2821" max="2821" width="20" style="1" customWidth="1"/>
    <col min="2822" max="2822" width="10.375" style="1" customWidth="1"/>
    <col min="2823" max="2823" width="19" style="1" customWidth="1"/>
    <col min="2824" max="2824" width="7.625" style="1" customWidth="1"/>
    <col min="2825" max="2836" width="4.25" style="1" customWidth="1"/>
    <col min="2837" max="2837" width="8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5.5" style="1" customWidth="1"/>
    <col min="3077" max="3077" width="20" style="1" customWidth="1"/>
    <col min="3078" max="3078" width="10.375" style="1" customWidth="1"/>
    <col min="3079" max="3079" width="19" style="1" customWidth="1"/>
    <col min="3080" max="3080" width="7.625" style="1" customWidth="1"/>
    <col min="3081" max="3092" width="4.25" style="1" customWidth="1"/>
    <col min="3093" max="3093" width="8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5.5" style="1" customWidth="1"/>
    <col min="3333" max="3333" width="20" style="1" customWidth="1"/>
    <col min="3334" max="3334" width="10.375" style="1" customWidth="1"/>
    <col min="3335" max="3335" width="19" style="1" customWidth="1"/>
    <col min="3336" max="3336" width="7.625" style="1" customWidth="1"/>
    <col min="3337" max="3348" width="4.25" style="1" customWidth="1"/>
    <col min="3349" max="3349" width="8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5.5" style="1" customWidth="1"/>
    <col min="3589" max="3589" width="20" style="1" customWidth="1"/>
    <col min="3590" max="3590" width="10.375" style="1" customWidth="1"/>
    <col min="3591" max="3591" width="19" style="1" customWidth="1"/>
    <col min="3592" max="3592" width="7.625" style="1" customWidth="1"/>
    <col min="3593" max="3604" width="4.25" style="1" customWidth="1"/>
    <col min="3605" max="3605" width="8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5.5" style="1" customWidth="1"/>
    <col min="3845" max="3845" width="20" style="1" customWidth="1"/>
    <col min="3846" max="3846" width="10.375" style="1" customWidth="1"/>
    <col min="3847" max="3847" width="19" style="1" customWidth="1"/>
    <col min="3848" max="3848" width="7.625" style="1" customWidth="1"/>
    <col min="3849" max="3860" width="4.25" style="1" customWidth="1"/>
    <col min="3861" max="3861" width="8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5.5" style="1" customWidth="1"/>
    <col min="4101" max="4101" width="20" style="1" customWidth="1"/>
    <col min="4102" max="4102" width="10.375" style="1" customWidth="1"/>
    <col min="4103" max="4103" width="19" style="1" customWidth="1"/>
    <col min="4104" max="4104" width="7.625" style="1" customWidth="1"/>
    <col min="4105" max="4116" width="4.25" style="1" customWidth="1"/>
    <col min="4117" max="4117" width="8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5.5" style="1" customWidth="1"/>
    <col min="4357" max="4357" width="20" style="1" customWidth="1"/>
    <col min="4358" max="4358" width="10.375" style="1" customWidth="1"/>
    <col min="4359" max="4359" width="19" style="1" customWidth="1"/>
    <col min="4360" max="4360" width="7.625" style="1" customWidth="1"/>
    <col min="4361" max="4372" width="4.25" style="1" customWidth="1"/>
    <col min="4373" max="4373" width="8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5.5" style="1" customWidth="1"/>
    <col min="4613" max="4613" width="20" style="1" customWidth="1"/>
    <col min="4614" max="4614" width="10.375" style="1" customWidth="1"/>
    <col min="4615" max="4615" width="19" style="1" customWidth="1"/>
    <col min="4616" max="4616" width="7.625" style="1" customWidth="1"/>
    <col min="4617" max="4628" width="4.25" style="1" customWidth="1"/>
    <col min="4629" max="4629" width="8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5.5" style="1" customWidth="1"/>
    <col min="4869" max="4869" width="20" style="1" customWidth="1"/>
    <col min="4870" max="4870" width="10.375" style="1" customWidth="1"/>
    <col min="4871" max="4871" width="19" style="1" customWidth="1"/>
    <col min="4872" max="4872" width="7.625" style="1" customWidth="1"/>
    <col min="4873" max="4884" width="4.25" style="1" customWidth="1"/>
    <col min="4885" max="4885" width="8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5.5" style="1" customWidth="1"/>
    <col min="5125" max="5125" width="20" style="1" customWidth="1"/>
    <col min="5126" max="5126" width="10.375" style="1" customWidth="1"/>
    <col min="5127" max="5127" width="19" style="1" customWidth="1"/>
    <col min="5128" max="5128" width="7.625" style="1" customWidth="1"/>
    <col min="5129" max="5140" width="4.25" style="1" customWidth="1"/>
    <col min="5141" max="5141" width="8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5.5" style="1" customWidth="1"/>
    <col min="5381" max="5381" width="20" style="1" customWidth="1"/>
    <col min="5382" max="5382" width="10.375" style="1" customWidth="1"/>
    <col min="5383" max="5383" width="19" style="1" customWidth="1"/>
    <col min="5384" max="5384" width="7.625" style="1" customWidth="1"/>
    <col min="5385" max="5396" width="4.25" style="1" customWidth="1"/>
    <col min="5397" max="5397" width="8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5.5" style="1" customWidth="1"/>
    <col min="5637" max="5637" width="20" style="1" customWidth="1"/>
    <col min="5638" max="5638" width="10.375" style="1" customWidth="1"/>
    <col min="5639" max="5639" width="19" style="1" customWidth="1"/>
    <col min="5640" max="5640" width="7.625" style="1" customWidth="1"/>
    <col min="5641" max="5652" width="4.25" style="1" customWidth="1"/>
    <col min="5653" max="5653" width="8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5.5" style="1" customWidth="1"/>
    <col min="5893" max="5893" width="20" style="1" customWidth="1"/>
    <col min="5894" max="5894" width="10.375" style="1" customWidth="1"/>
    <col min="5895" max="5895" width="19" style="1" customWidth="1"/>
    <col min="5896" max="5896" width="7.625" style="1" customWidth="1"/>
    <col min="5897" max="5908" width="4.25" style="1" customWidth="1"/>
    <col min="5909" max="5909" width="8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5.5" style="1" customWidth="1"/>
    <col min="6149" max="6149" width="20" style="1" customWidth="1"/>
    <col min="6150" max="6150" width="10.375" style="1" customWidth="1"/>
    <col min="6151" max="6151" width="19" style="1" customWidth="1"/>
    <col min="6152" max="6152" width="7.625" style="1" customWidth="1"/>
    <col min="6153" max="6164" width="4.25" style="1" customWidth="1"/>
    <col min="6165" max="6165" width="8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5.5" style="1" customWidth="1"/>
    <col min="6405" max="6405" width="20" style="1" customWidth="1"/>
    <col min="6406" max="6406" width="10.375" style="1" customWidth="1"/>
    <col min="6407" max="6407" width="19" style="1" customWidth="1"/>
    <col min="6408" max="6408" width="7.625" style="1" customWidth="1"/>
    <col min="6409" max="6420" width="4.25" style="1" customWidth="1"/>
    <col min="6421" max="6421" width="8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5.5" style="1" customWidth="1"/>
    <col min="6661" max="6661" width="20" style="1" customWidth="1"/>
    <col min="6662" max="6662" width="10.375" style="1" customWidth="1"/>
    <col min="6663" max="6663" width="19" style="1" customWidth="1"/>
    <col min="6664" max="6664" width="7.625" style="1" customWidth="1"/>
    <col min="6665" max="6676" width="4.25" style="1" customWidth="1"/>
    <col min="6677" max="6677" width="8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5.5" style="1" customWidth="1"/>
    <col min="6917" max="6917" width="20" style="1" customWidth="1"/>
    <col min="6918" max="6918" width="10.375" style="1" customWidth="1"/>
    <col min="6919" max="6919" width="19" style="1" customWidth="1"/>
    <col min="6920" max="6920" width="7.625" style="1" customWidth="1"/>
    <col min="6921" max="6932" width="4.25" style="1" customWidth="1"/>
    <col min="6933" max="6933" width="8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5.5" style="1" customWidth="1"/>
    <col min="7173" max="7173" width="20" style="1" customWidth="1"/>
    <col min="7174" max="7174" width="10.375" style="1" customWidth="1"/>
    <col min="7175" max="7175" width="19" style="1" customWidth="1"/>
    <col min="7176" max="7176" width="7.625" style="1" customWidth="1"/>
    <col min="7177" max="7188" width="4.25" style="1" customWidth="1"/>
    <col min="7189" max="7189" width="8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5.5" style="1" customWidth="1"/>
    <col min="7429" max="7429" width="20" style="1" customWidth="1"/>
    <col min="7430" max="7430" width="10.375" style="1" customWidth="1"/>
    <col min="7431" max="7431" width="19" style="1" customWidth="1"/>
    <col min="7432" max="7432" width="7.625" style="1" customWidth="1"/>
    <col min="7433" max="7444" width="4.25" style="1" customWidth="1"/>
    <col min="7445" max="7445" width="8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5.5" style="1" customWidth="1"/>
    <col min="7685" max="7685" width="20" style="1" customWidth="1"/>
    <col min="7686" max="7686" width="10.375" style="1" customWidth="1"/>
    <col min="7687" max="7687" width="19" style="1" customWidth="1"/>
    <col min="7688" max="7688" width="7.625" style="1" customWidth="1"/>
    <col min="7689" max="7700" width="4.25" style="1" customWidth="1"/>
    <col min="7701" max="7701" width="8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5.5" style="1" customWidth="1"/>
    <col min="7941" max="7941" width="20" style="1" customWidth="1"/>
    <col min="7942" max="7942" width="10.375" style="1" customWidth="1"/>
    <col min="7943" max="7943" width="19" style="1" customWidth="1"/>
    <col min="7944" max="7944" width="7.625" style="1" customWidth="1"/>
    <col min="7945" max="7956" width="4.25" style="1" customWidth="1"/>
    <col min="7957" max="7957" width="8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5.5" style="1" customWidth="1"/>
    <col min="8197" max="8197" width="20" style="1" customWidth="1"/>
    <col min="8198" max="8198" width="10.375" style="1" customWidth="1"/>
    <col min="8199" max="8199" width="19" style="1" customWidth="1"/>
    <col min="8200" max="8200" width="7.625" style="1" customWidth="1"/>
    <col min="8201" max="8212" width="4.25" style="1" customWidth="1"/>
    <col min="8213" max="8213" width="8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5.5" style="1" customWidth="1"/>
    <col min="8453" max="8453" width="20" style="1" customWidth="1"/>
    <col min="8454" max="8454" width="10.375" style="1" customWidth="1"/>
    <col min="8455" max="8455" width="19" style="1" customWidth="1"/>
    <col min="8456" max="8456" width="7.625" style="1" customWidth="1"/>
    <col min="8457" max="8468" width="4.25" style="1" customWidth="1"/>
    <col min="8469" max="8469" width="8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5.5" style="1" customWidth="1"/>
    <col min="8709" max="8709" width="20" style="1" customWidth="1"/>
    <col min="8710" max="8710" width="10.375" style="1" customWidth="1"/>
    <col min="8711" max="8711" width="19" style="1" customWidth="1"/>
    <col min="8712" max="8712" width="7.625" style="1" customWidth="1"/>
    <col min="8713" max="8724" width="4.25" style="1" customWidth="1"/>
    <col min="8725" max="8725" width="8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5.5" style="1" customWidth="1"/>
    <col min="8965" max="8965" width="20" style="1" customWidth="1"/>
    <col min="8966" max="8966" width="10.375" style="1" customWidth="1"/>
    <col min="8967" max="8967" width="19" style="1" customWidth="1"/>
    <col min="8968" max="8968" width="7.625" style="1" customWidth="1"/>
    <col min="8969" max="8980" width="4.25" style="1" customWidth="1"/>
    <col min="8981" max="8981" width="8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5.5" style="1" customWidth="1"/>
    <col min="9221" max="9221" width="20" style="1" customWidth="1"/>
    <col min="9222" max="9222" width="10.375" style="1" customWidth="1"/>
    <col min="9223" max="9223" width="19" style="1" customWidth="1"/>
    <col min="9224" max="9224" width="7.625" style="1" customWidth="1"/>
    <col min="9225" max="9236" width="4.25" style="1" customWidth="1"/>
    <col min="9237" max="9237" width="8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5.5" style="1" customWidth="1"/>
    <col min="9477" max="9477" width="20" style="1" customWidth="1"/>
    <col min="9478" max="9478" width="10.375" style="1" customWidth="1"/>
    <col min="9479" max="9479" width="19" style="1" customWidth="1"/>
    <col min="9480" max="9480" width="7.625" style="1" customWidth="1"/>
    <col min="9481" max="9492" width="4.25" style="1" customWidth="1"/>
    <col min="9493" max="9493" width="8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5.5" style="1" customWidth="1"/>
    <col min="9733" max="9733" width="20" style="1" customWidth="1"/>
    <col min="9734" max="9734" width="10.375" style="1" customWidth="1"/>
    <col min="9735" max="9735" width="19" style="1" customWidth="1"/>
    <col min="9736" max="9736" width="7.625" style="1" customWidth="1"/>
    <col min="9737" max="9748" width="4.25" style="1" customWidth="1"/>
    <col min="9749" max="9749" width="8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5.5" style="1" customWidth="1"/>
    <col min="9989" max="9989" width="20" style="1" customWidth="1"/>
    <col min="9990" max="9990" width="10.375" style="1" customWidth="1"/>
    <col min="9991" max="9991" width="19" style="1" customWidth="1"/>
    <col min="9992" max="9992" width="7.625" style="1" customWidth="1"/>
    <col min="9993" max="10004" width="4.25" style="1" customWidth="1"/>
    <col min="10005" max="10005" width="8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5.5" style="1" customWidth="1"/>
    <col min="10245" max="10245" width="20" style="1" customWidth="1"/>
    <col min="10246" max="10246" width="10.375" style="1" customWidth="1"/>
    <col min="10247" max="10247" width="19" style="1" customWidth="1"/>
    <col min="10248" max="10248" width="7.625" style="1" customWidth="1"/>
    <col min="10249" max="10260" width="4.25" style="1" customWidth="1"/>
    <col min="10261" max="10261" width="8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5.5" style="1" customWidth="1"/>
    <col min="10501" max="10501" width="20" style="1" customWidth="1"/>
    <col min="10502" max="10502" width="10.375" style="1" customWidth="1"/>
    <col min="10503" max="10503" width="19" style="1" customWidth="1"/>
    <col min="10504" max="10504" width="7.625" style="1" customWidth="1"/>
    <col min="10505" max="10516" width="4.25" style="1" customWidth="1"/>
    <col min="10517" max="10517" width="8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5.5" style="1" customWidth="1"/>
    <col min="10757" max="10757" width="20" style="1" customWidth="1"/>
    <col min="10758" max="10758" width="10.375" style="1" customWidth="1"/>
    <col min="10759" max="10759" width="19" style="1" customWidth="1"/>
    <col min="10760" max="10760" width="7.625" style="1" customWidth="1"/>
    <col min="10761" max="10772" width="4.25" style="1" customWidth="1"/>
    <col min="10773" max="10773" width="8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5.5" style="1" customWidth="1"/>
    <col min="11013" max="11013" width="20" style="1" customWidth="1"/>
    <col min="11014" max="11014" width="10.375" style="1" customWidth="1"/>
    <col min="11015" max="11015" width="19" style="1" customWidth="1"/>
    <col min="11016" max="11016" width="7.625" style="1" customWidth="1"/>
    <col min="11017" max="11028" width="4.25" style="1" customWidth="1"/>
    <col min="11029" max="11029" width="8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5.5" style="1" customWidth="1"/>
    <col min="11269" max="11269" width="20" style="1" customWidth="1"/>
    <col min="11270" max="11270" width="10.375" style="1" customWidth="1"/>
    <col min="11271" max="11271" width="19" style="1" customWidth="1"/>
    <col min="11272" max="11272" width="7.625" style="1" customWidth="1"/>
    <col min="11273" max="11284" width="4.25" style="1" customWidth="1"/>
    <col min="11285" max="11285" width="8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5.5" style="1" customWidth="1"/>
    <col min="11525" max="11525" width="20" style="1" customWidth="1"/>
    <col min="11526" max="11526" width="10.375" style="1" customWidth="1"/>
    <col min="11527" max="11527" width="19" style="1" customWidth="1"/>
    <col min="11528" max="11528" width="7.625" style="1" customWidth="1"/>
    <col min="11529" max="11540" width="4.25" style="1" customWidth="1"/>
    <col min="11541" max="11541" width="8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5.5" style="1" customWidth="1"/>
    <col min="11781" max="11781" width="20" style="1" customWidth="1"/>
    <col min="11782" max="11782" width="10.375" style="1" customWidth="1"/>
    <col min="11783" max="11783" width="19" style="1" customWidth="1"/>
    <col min="11784" max="11784" width="7.625" style="1" customWidth="1"/>
    <col min="11785" max="11796" width="4.25" style="1" customWidth="1"/>
    <col min="11797" max="11797" width="8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5.5" style="1" customWidth="1"/>
    <col min="12037" max="12037" width="20" style="1" customWidth="1"/>
    <col min="12038" max="12038" width="10.375" style="1" customWidth="1"/>
    <col min="12039" max="12039" width="19" style="1" customWidth="1"/>
    <col min="12040" max="12040" width="7.625" style="1" customWidth="1"/>
    <col min="12041" max="12052" width="4.25" style="1" customWidth="1"/>
    <col min="12053" max="12053" width="8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5.5" style="1" customWidth="1"/>
    <col min="12293" max="12293" width="20" style="1" customWidth="1"/>
    <col min="12294" max="12294" width="10.375" style="1" customWidth="1"/>
    <col min="12295" max="12295" width="19" style="1" customWidth="1"/>
    <col min="12296" max="12296" width="7.625" style="1" customWidth="1"/>
    <col min="12297" max="12308" width="4.25" style="1" customWidth="1"/>
    <col min="12309" max="12309" width="8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5.5" style="1" customWidth="1"/>
    <col min="12549" max="12549" width="20" style="1" customWidth="1"/>
    <col min="12550" max="12550" width="10.375" style="1" customWidth="1"/>
    <col min="12551" max="12551" width="19" style="1" customWidth="1"/>
    <col min="12552" max="12552" width="7.625" style="1" customWidth="1"/>
    <col min="12553" max="12564" width="4.25" style="1" customWidth="1"/>
    <col min="12565" max="12565" width="8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5.5" style="1" customWidth="1"/>
    <col min="12805" max="12805" width="20" style="1" customWidth="1"/>
    <col min="12806" max="12806" width="10.375" style="1" customWidth="1"/>
    <col min="12807" max="12807" width="19" style="1" customWidth="1"/>
    <col min="12808" max="12808" width="7.625" style="1" customWidth="1"/>
    <col min="12809" max="12820" width="4.25" style="1" customWidth="1"/>
    <col min="12821" max="12821" width="8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5.5" style="1" customWidth="1"/>
    <col min="13061" max="13061" width="20" style="1" customWidth="1"/>
    <col min="13062" max="13062" width="10.375" style="1" customWidth="1"/>
    <col min="13063" max="13063" width="19" style="1" customWidth="1"/>
    <col min="13064" max="13064" width="7.625" style="1" customWidth="1"/>
    <col min="13065" max="13076" width="4.25" style="1" customWidth="1"/>
    <col min="13077" max="13077" width="8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5.5" style="1" customWidth="1"/>
    <col min="13317" max="13317" width="20" style="1" customWidth="1"/>
    <col min="13318" max="13318" width="10.375" style="1" customWidth="1"/>
    <col min="13319" max="13319" width="19" style="1" customWidth="1"/>
    <col min="13320" max="13320" width="7.625" style="1" customWidth="1"/>
    <col min="13321" max="13332" width="4.25" style="1" customWidth="1"/>
    <col min="13333" max="13333" width="8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5.5" style="1" customWidth="1"/>
    <col min="13573" max="13573" width="20" style="1" customWidth="1"/>
    <col min="13574" max="13574" width="10.375" style="1" customWidth="1"/>
    <col min="13575" max="13575" width="19" style="1" customWidth="1"/>
    <col min="13576" max="13576" width="7.625" style="1" customWidth="1"/>
    <col min="13577" max="13588" width="4.25" style="1" customWidth="1"/>
    <col min="13589" max="13589" width="8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5.5" style="1" customWidth="1"/>
    <col min="13829" max="13829" width="20" style="1" customWidth="1"/>
    <col min="13830" max="13830" width="10.375" style="1" customWidth="1"/>
    <col min="13831" max="13831" width="19" style="1" customWidth="1"/>
    <col min="13832" max="13832" width="7.625" style="1" customWidth="1"/>
    <col min="13833" max="13844" width="4.25" style="1" customWidth="1"/>
    <col min="13845" max="13845" width="8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5.5" style="1" customWidth="1"/>
    <col min="14085" max="14085" width="20" style="1" customWidth="1"/>
    <col min="14086" max="14086" width="10.375" style="1" customWidth="1"/>
    <col min="14087" max="14087" width="19" style="1" customWidth="1"/>
    <col min="14088" max="14088" width="7.625" style="1" customWidth="1"/>
    <col min="14089" max="14100" width="4.25" style="1" customWidth="1"/>
    <col min="14101" max="14101" width="8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5.5" style="1" customWidth="1"/>
    <col min="14341" max="14341" width="20" style="1" customWidth="1"/>
    <col min="14342" max="14342" width="10.375" style="1" customWidth="1"/>
    <col min="14343" max="14343" width="19" style="1" customWidth="1"/>
    <col min="14344" max="14344" width="7.625" style="1" customWidth="1"/>
    <col min="14345" max="14356" width="4.25" style="1" customWidth="1"/>
    <col min="14357" max="14357" width="8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5.5" style="1" customWidth="1"/>
    <col min="14597" max="14597" width="20" style="1" customWidth="1"/>
    <col min="14598" max="14598" width="10.375" style="1" customWidth="1"/>
    <col min="14599" max="14599" width="19" style="1" customWidth="1"/>
    <col min="14600" max="14600" width="7.625" style="1" customWidth="1"/>
    <col min="14601" max="14612" width="4.25" style="1" customWidth="1"/>
    <col min="14613" max="14613" width="8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5.5" style="1" customWidth="1"/>
    <col min="14853" max="14853" width="20" style="1" customWidth="1"/>
    <col min="14854" max="14854" width="10.375" style="1" customWidth="1"/>
    <col min="14855" max="14855" width="19" style="1" customWidth="1"/>
    <col min="14856" max="14856" width="7.625" style="1" customWidth="1"/>
    <col min="14857" max="14868" width="4.25" style="1" customWidth="1"/>
    <col min="14869" max="14869" width="8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5.5" style="1" customWidth="1"/>
    <col min="15109" max="15109" width="20" style="1" customWidth="1"/>
    <col min="15110" max="15110" width="10.375" style="1" customWidth="1"/>
    <col min="15111" max="15111" width="19" style="1" customWidth="1"/>
    <col min="15112" max="15112" width="7.625" style="1" customWidth="1"/>
    <col min="15113" max="15124" width="4.25" style="1" customWidth="1"/>
    <col min="15125" max="15125" width="8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5.5" style="1" customWidth="1"/>
    <col min="15365" max="15365" width="20" style="1" customWidth="1"/>
    <col min="15366" max="15366" width="10.375" style="1" customWidth="1"/>
    <col min="15367" max="15367" width="19" style="1" customWidth="1"/>
    <col min="15368" max="15368" width="7.625" style="1" customWidth="1"/>
    <col min="15369" max="15380" width="4.25" style="1" customWidth="1"/>
    <col min="15381" max="15381" width="8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5.5" style="1" customWidth="1"/>
    <col min="15621" max="15621" width="20" style="1" customWidth="1"/>
    <col min="15622" max="15622" width="10.375" style="1" customWidth="1"/>
    <col min="15623" max="15623" width="19" style="1" customWidth="1"/>
    <col min="15624" max="15624" width="7.625" style="1" customWidth="1"/>
    <col min="15625" max="15636" width="4.25" style="1" customWidth="1"/>
    <col min="15637" max="15637" width="8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5.5" style="1" customWidth="1"/>
    <col min="15877" max="15877" width="20" style="1" customWidth="1"/>
    <col min="15878" max="15878" width="10.375" style="1" customWidth="1"/>
    <col min="15879" max="15879" width="19" style="1" customWidth="1"/>
    <col min="15880" max="15880" width="7.625" style="1" customWidth="1"/>
    <col min="15881" max="15892" width="4.25" style="1" customWidth="1"/>
    <col min="15893" max="15893" width="8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5.5" style="1" customWidth="1"/>
    <col min="16133" max="16133" width="20" style="1" customWidth="1"/>
    <col min="16134" max="16134" width="10.375" style="1" customWidth="1"/>
    <col min="16135" max="16135" width="19" style="1" customWidth="1"/>
    <col min="16136" max="16136" width="7.625" style="1" customWidth="1"/>
    <col min="16137" max="16148" width="4.25" style="1" customWidth="1"/>
    <col min="16149" max="16149" width="8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ht="26.25">
      <c r="A2" s="79" t="s">
        <v>145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"/>
    </row>
    <row r="3" spans="1:21" s="3" customFormat="1" ht="26.25" customHeight="1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1" s="3" customFormat="1" ht="26.25" customHeight="1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1" s="43" customFormat="1" ht="111.75" customHeight="1">
      <c r="A5" s="133" t="s">
        <v>104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42"/>
    </row>
    <row r="6" spans="1:21" s="43" customFormat="1" ht="21">
      <c r="A6" s="134" t="s">
        <v>105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42"/>
    </row>
    <row r="7" spans="1:21" s="43" customFormat="1" ht="67.5" customHeight="1">
      <c r="A7" s="120" t="s">
        <v>106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44"/>
    </row>
    <row r="8" spans="1:21">
      <c r="A8" s="117" t="s">
        <v>0</v>
      </c>
      <c r="B8" s="108" t="s">
        <v>95</v>
      </c>
      <c r="C8" s="117" t="s">
        <v>2</v>
      </c>
      <c r="D8" s="108" t="s">
        <v>3</v>
      </c>
      <c r="E8" s="108" t="s">
        <v>4</v>
      </c>
      <c r="F8" s="108" t="s">
        <v>96</v>
      </c>
      <c r="G8" s="108" t="s">
        <v>6</v>
      </c>
      <c r="H8" s="116" t="s">
        <v>7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108" t="s">
        <v>8</v>
      </c>
    </row>
    <row r="9" spans="1:21">
      <c r="A9" s="118"/>
      <c r="B9" s="109"/>
      <c r="C9" s="118"/>
      <c r="D9" s="109"/>
      <c r="E9" s="109"/>
      <c r="F9" s="109"/>
      <c r="G9" s="109"/>
      <c r="H9" s="135" t="s">
        <v>9</v>
      </c>
      <c r="I9" s="136"/>
      <c r="J9" s="137"/>
      <c r="K9" s="135" t="s">
        <v>10</v>
      </c>
      <c r="L9" s="136"/>
      <c r="M9" s="137"/>
      <c r="N9" s="135" t="s">
        <v>11</v>
      </c>
      <c r="O9" s="136"/>
      <c r="P9" s="137"/>
      <c r="Q9" s="135" t="s">
        <v>12</v>
      </c>
      <c r="R9" s="136"/>
      <c r="S9" s="137"/>
      <c r="T9" s="109"/>
    </row>
    <row r="10" spans="1:21">
      <c r="A10" s="119"/>
      <c r="B10" s="110"/>
      <c r="C10" s="119"/>
      <c r="D10" s="110"/>
      <c r="E10" s="110"/>
      <c r="F10" s="110"/>
      <c r="G10" s="110"/>
      <c r="H10" s="45" t="s">
        <v>13</v>
      </c>
      <c r="I10" s="46" t="s">
        <v>14</v>
      </c>
      <c r="J10" s="46" t="s">
        <v>15</v>
      </c>
      <c r="K10" s="47" t="s">
        <v>16</v>
      </c>
      <c r="L10" s="47" t="s">
        <v>17</v>
      </c>
      <c r="M10" s="47" t="s">
        <v>18</v>
      </c>
      <c r="N10" s="47" t="s">
        <v>19</v>
      </c>
      <c r="O10" s="47" t="s">
        <v>20</v>
      </c>
      <c r="P10" s="47" t="s">
        <v>21</v>
      </c>
      <c r="Q10" s="47" t="s">
        <v>22</v>
      </c>
      <c r="R10" s="47" t="s">
        <v>23</v>
      </c>
      <c r="S10" s="48" t="s">
        <v>24</v>
      </c>
      <c r="T10" s="110"/>
    </row>
    <row r="11" spans="1:21" ht="56.25">
      <c r="A11" s="124">
        <v>1</v>
      </c>
      <c r="B11" s="121" t="s">
        <v>97</v>
      </c>
      <c r="C11" s="121" t="s">
        <v>98</v>
      </c>
      <c r="D11" s="127" t="s">
        <v>99</v>
      </c>
      <c r="E11" s="127" t="s">
        <v>100</v>
      </c>
      <c r="F11" s="55" t="s">
        <v>117</v>
      </c>
      <c r="G11" s="54">
        <v>9600</v>
      </c>
      <c r="H11" s="5"/>
      <c r="I11" s="16"/>
      <c r="J11" s="16"/>
      <c r="K11" s="16"/>
      <c r="L11" s="16"/>
      <c r="M11" s="16"/>
      <c r="N11" s="17"/>
      <c r="O11" s="17"/>
      <c r="P11" s="17"/>
      <c r="Q11" s="17"/>
      <c r="R11" s="17"/>
      <c r="S11" s="17"/>
      <c r="T11" s="130" t="s">
        <v>101</v>
      </c>
    </row>
    <row r="12" spans="1:21" ht="63" customHeight="1">
      <c r="A12" s="125"/>
      <c r="B12" s="122"/>
      <c r="C12" s="122"/>
      <c r="D12" s="128"/>
      <c r="E12" s="128"/>
      <c r="F12" s="55" t="s">
        <v>114</v>
      </c>
      <c r="G12" s="54">
        <v>15840</v>
      </c>
      <c r="H12" s="5"/>
      <c r="I12" s="16"/>
      <c r="J12" s="16"/>
      <c r="K12" s="16"/>
      <c r="L12" s="16"/>
      <c r="M12" s="16"/>
      <c r="N12" s="17"/>
      <c r="O12" s="17"/>
      <c r="P12" s="17"/>
      <c r="Q12" s="17"/>
      <c r="R12" s="17"/>
      <c r="S12" s="17"/>
      <c r="T12" s="131"/>
    </row>
    <row r="13" spans="1:21">
      <c r="A13" s="125"/>
      <c r="B13" s="122"/>
      <c r="C13" s="123"/>
      <c r="D13" s="129"/>
      <c r="E13" s="129"/>
      <c r="F13" s="55" t="s">
        <v>115</v>
      </c>
      <c r="G13" s="54">
        <v>2000</v>
      </c>
      <c r="H13" s="5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49"/>
    </row>
    <row r="14" spans="1:21" ht="67.5" customHeight="1">
      <c r="A14" s="126"/>
      <c r="B14" s="123"/>
      <c r="C14" s="13" t="s">
        <v>102</v>
      </c>
      <c r="D14" s="14" t="s">
        <v>103</v>
      </c>
      <c r="E14" s="13" t="s">
        <v>100</v>
      </c>
      <c r="F14" s="22" t="s">
        <v>116</v>
      </c>
      <c r="G14" s="53">
        <v>25000</v>
      </c>
      <c r="H14" s="5"/>
      <c r="I14" s="16"/>
      <c r="J14" s="16"/>
      <c r="K14" s="16"/>
      <c r="L14" s="16"/>
      <c r="M14" s="16"/>
      <c r="N14" s="17"/>
      <c r="O14" s="17"/>
      <c r="P14" s="17"/>
      <c r="Q14" s="17"/>
      <c r="R14" s="17"/>
      <c r="S14" s="17"/>
      <c r="T14" s="6" t="s">
        <v>101</v>
      </c>
    </row>
    <row r="15" spans="1:21">
      <c r="A15" s="87" t="s">
        <v>43</v>
      </c>
      <c r="B15" s="88"/>
      <c r="C15" s="88"/>
      <c r="D15" s="88"/>
      <c r="E15" s="88"/>
      <c r="F15" s="89"/>
      <c r="G15" s="50">
        <f>SUM(G8:G14)</f>
        <v>52440</v>
      </c>
      <c r="H15" s="90" t="s">
        <v>44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</row>
  </sheetData>
  <mergeCells count="28">
    <mergeCell ref="A15:F15"/>
    <mergeCell ref="H15:T15"/>
    <mergeCell ref="G8:G10"/>
    <mergeCell ref="H8:S8"/>
    <mergeCell ref="T8:T10"/>
    <mergeCell ref="H9:J9"/>
    <mergeCell ref="K9:M9"/>
    <mergeCell ref="N9:P9"/>
    <mergeCell ref="Q9:S9"/>
    <mergeCell ref="A8:A10"/>
    <mergeCell ref="B8:B10"/>
    <mergeCell ref="C8:C10"/>
    <mergeCell ref="D8:D10"/>
    <mergeCell ref="E8:E10"/>
    <mergeCell ref="F8:F10"/>
    <mergeCell ref="A1:T1"/>
    <mergeCell ref="A3:T3"/>
    <mergeCell ref="A4:T4"/>
    <mergeCell ref="A5:T5"/>
    <mergeCell ref="A6:T6"/>
    <mergeCell ref="A7:T7"/>
    <mergeCell ref="A2:T2"/>
    <mergeCell ref="B11:B14"/>
    <mergeCell ref="A11:A14"/>
    <mergeCell ref="E11:E13"/>
    <mergeCell ref="D11:D13"/>
    <mergeCell ref="C11:C13"/>
    <mergeCell ref="T11:T12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topLeftCell="A4" zoomScale="90" zoomScaleNormal="90" workbookViewId="0">
      <selection activeCell="T11" sqref="T11"/>
    </sheetView>
  </sheetViews>
  <sheetFormatPr defaultRowHeight="18.75"/>
  <cols>
    <col min="1" max="1" width="4.625" style="1" customWidth="1"/>
    <col min="2" max="2" width="12.5" style="1" customWidth="1"/>
    <col min="3" max="3" width="14.625" style="1" customWidth="1"/>
    <col min="4" max="4" width="17.875" style="1" bestFit="1" customWidth="1"/>
    <col min="5" max="5" width="12.25" style="1" customWidth="1"/>
    <col min="6" max="6" width="12.375" style="1" customWidth="1"/>
    <col min="7" max="7" width="9.5" style="1" customWidth="1"/>
    <col min="8" max="19" width="4.25" style="1" customWidth="1"/>
    <col min="20" max="20" width="9.37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s="2" customFormat="1" ht="28.5" customHeight="1">
      <c r="A2" s="79" t="s">
        <v>146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"/>
    </row>
    <row r="3" spans="1:21" s="3" customFormat="1" ht="23.25" customHeight="1">
      <c r="A3" s="9" t="s">
        <v>29</v>
      </c>
    </row>
    <row r="4" spans="1:21" s="4" customFormat="1" ht="23.25" customHeight="1">
      <c r="A4" s="3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78.75" customHeight="1">
      <c r="A5" s="82" t="s">
        <v>143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"/>
    </row>
    <row r="6" spans="1:21" s="4" customFormat="1" ht="21">
      <c r="A6" s="82" t="s">
        <v>67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1"/>
    </row>
    <row r="7" spans="1:21" s="4" customFormat="1" ht="21">
      <c r="A7" s="138" t="s">
        <v>68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2"/>
    </row>
    <row r="8" spans="1:21">
      <c r="A8" s="117" t="s">
        <v>0</v>
      </c>
      <c r="B8" s="108" t="s">
        <v>1</v>
      </c>
      <c r="C8" s="117" t="s">
        <v>2</v>
      </c>
      <c r="D8" s="108" t="s">
        <v>3</v>
      </c>
      <c r="E8" s="108" t="s">
        <v>4</v>
      </c>
      <c r="F8" s="108" t="s">
        <v>5</v>
      </c>
      <c r="G8" s="108" t="s">
        <v>6</v>
      </c>
      <c r="H8" s="111" t="s">
        <v>7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08" t="s">
        <v>8</v>
      </c>
    </row>
    <row r="9" spans="1:21">
      <c r="A9" s="118"/>
      <c r="B9" s="109"/>
      <c r="C9" s="118"/>
      <c r="D9" s="109"/>
      <c r="E9" s="109"/>
      <c r="F9" s="109"/>
      <c r="G9" s="109"/>
      <c r="H9" s="114" t="s">
        <v>9</v>
      </c>
      <c r="I9" s="114"/>
      <c r="J9" s="115"/>
      <c r="K9" s="116" t="s">
        <v>10</v>
      </c>
      <c r="L9" s="114"/>
      <c r="M9" s="115"/>
      <c r="N9" s="116" t="s">
        <v>11</v>
      </c>
      <c r="O9" s="114"/>
      <c r="P9" s="115"/>
      <c r="Q9" s="114" t="s">
        <v>12</v>
      </c>
      <c r="R9" s="114"/>
      <c r="S9" s="114"/>
      <c r="T9" s="109"/>
    </row>
    <row r="10" spans="1:21">
      <c r="A10" s="119"/>
      <c r="B10" s="110"/>
      <c r="C10" s="119"/>
      <c r="D10" s="110"/>
      <c r="E10" s="110"/>
      <c r="F10" s="110"/>
      <c r="G10" s="110"/>
      <c r="H10" s="37" t="s">
        <v>13</v>
      </c>
      <c r="I10" s="26" t="s">
        <v>14</v>
      </c>
      <c r="J10" s="26" t="s">
        <v>15</v>
      </c>
      <c r="K10" s="38" t="s">
        <v>16</v>
      </c>
      <c r="L10" s="38" t="s">
        <v>17</v>
      </c>
      <c r="M10" s="38" t="s">
        <v>18</v>
      </c>
      <c r="N10" s="38" t="s">
        <v>19</v>
      </c>
      <c r="O10" s="38" t="s">
        <v>20</v>
      </c>
      <c r="P10" s="38" t="s">
        <v>21</v>
      </c>
      <c r="Q10" s="38" t="s">
        <v>22</v>
      </c>
      <c r="R10" s="38" t="s">
        <v>23</v>
      </c>
      <c r="S10" s="39" t="s">
        <v>24</v>
      </c>
      <c r="T10" s="110"/>
    </row>
    <row r="11" spans="1:21" ht="75">
      <c r="A11" s="74">
        <v>1</v>
      </c>
      <c r="B11" s="77" t="s">
        <v>74</v>
      </c>
      <c r="C11" s="77" t="s">
        <v>73</v>
      </c>
      <c r="D11" s="13" t="s">
        <v>77</v>
      </c>
      <c r="E11" s="127" t="s">
        <v>75</v>
      </c>
      <c r="F11" s="35" t="s">
        <v>42</v>
      </c>
      <c r="G11" s="52">
        <v>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3" t="s">
        <v>76</v>
      </c>
    </row>
    <row r="12" spans="1:21" ht="75">
      <c r="A12" s="74"/>
      <c r="B12" s="77"/>
      <c r="C12" s="77"/>
      <c r="D12" s="13" t="s">
        <v>69</v>
      </c>
      <c r="E12" s="128"/>
      <c r="F12" s="35" t="s">
        <v>70</v>
      </c>
      <c r="G12" s="52">
        <v>100000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3" t="s">
        <v>76</v>
      </c>
    </row>
    <row r="13" spans="1:21" ht="131.25">
      <c r="A13" s="74"/>
      <c r="B13" s="77"/>
      <c r="C13" s="77"/>
      <c r="D13" s="13" t="s">
        <v>71</v>
      </c>
      <c r="E13" s="129"/>
      <c r="F13" s="35" t="s">
        <v>72</v>
      </c>
      <c r="G13" s="52">
        <v>50000</v>
      </c>
      <c r="H13" s="33"/>
      <c r="I13" s="33"/>
      <c r="J13" s="33"/>
      <c r="K13" s="33"/>
      <c r="L13" s="36"/>
      <c r="M13" s="33"/>
      <c r="N13" s="33"/>
      <c r="O13" s="33"/>
      <c r="P13" s="33"/>
      <c r="Q13" s="33"/>
      <c r="R13" s="33"/>
      <c r="S13" s="33"/>
      <c r="T13" s="13" t="s">
        <v>76</v>
      </c>
    </row>
    <row r="14" spans="1:21">
      <c r="A14" s="87" t="s">
        <v>43</v>
      </c>
      <c r="B14" s="88"/>
      <c r="C14" s="88"/>
      <c r="D14" s="88"/>
      <c r="E14" s="88"/>
      <c r="F14" s="89"/>
      <c r="G14" s="50">
        <f>SUM(G11:G13)</f>
        <v>150000</v>
      </c>
      <c r="H14" s="90" t="s">
        <v>44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</row>
  </sheetData>
  <mergeCells count="24">
    <mergeCell ref="C11:C13"/>
    <mergeCell ref="E11:E13"/>
    <mergeCell ref="A14:F14"/>
    <mergeCell ref="H14:T14"/>
    <mergeCell ref="A11:A13"/>
    <mergeCell ref="B11:B13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16" zoomScale="90" zoomScaleNormal="90" workbookViewId="0">
      <selection activeCell="H28" sqref="H28"/>
    </sheetView>
  </sheetViews>
  <sheetFormatPr defaultRowHeight="18.75"/>
  <cols>
    <col min="1" max="1" width="4.625" style="1" customWidth="1"/>
    <col min="2" max="2" width="13.25" style="1" customWidth="1"/>
    <col min="3" max="3" width="14.625" style="1" customWidth="1"/>
    <col min="4" max="4" width="16.625" style="1" customWidth="1"/>
    <col min="5" max="5" width="13.625" style="1" customWidth="1"/>
    <col min="6" max="6" width="13.25" style="1" customWidth="1"/>
    <col min="7" max="7" width="9" style="1" customWidth="1"/>
    <col min="8" max="19" width="4.25" style="1" customWidth="1"/>
    <col min="20" max="20" width="9.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78" t="s">
        <v>109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"/>
    </row>
    <row r="2" spans="1:21" s="2" customFormat="1" ht="28.5" customHeight="1">
      <c r="A2" s="79" t="s">
        <v>147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"/>
    </row>
    <row r="3" spans="1:21" s="3" customFormat="1" ht="23.25" customHeight="1">
      <c r="A3" s="9" t="s">
        <v>29</v>
      </c>
    </row>
    <row r="4" spans="1:21" s="4" customFormat="1" ht="23.25" customHeight="1">
      <c r="A4" s="3" t="s">
        <v>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46.5" customHeight="1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10"/>
    </row>
    <row r="6" spans="1:21" s="4" customFormat="1" ht="21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11"/>
    </row>
    <row r="7" spans="1:21" s="4" customFormat="1" ht="45.75" customHeight="1">
      <c r="A7" s="73" t="s">
        <v>48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</row>
    <row r="8" spans="1:21">
      <c r="A8" s="117" t="s">
        <v>0</v>
      </c>
      <c r="B8" s="108" t="s">
        <v>1</v>
      </c>
      <c r="C8" s="117" t="s">
        <v>2</v>
      </c>
      <c r="D8" s="108" t="s">
        <v>3</v>
      </c>
      <c r="E8" s="108" t="s">
        <v>4</v>
      </c>
      <c r="F8" s="108" t="s">
        <v>5</v>
      </c>
      <c r="G8" s="108" t="s">
        <v>6</v>
      </c>
      <c r="H8" s="111" t="s">
        <v>7</v>
      </c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08" t="s">
        <v>8</v>
      </c>
    </row>
    <row r="9" spans="1:21">
      <c r="A9" s="118"/>
      <c r="B9" s="109"/>
      <c r="C9" s="118"/>
      <c r="D9" s="109"/>
      <c r="E9" s="109"/>
      <c r="F9" s="109"/>
      <c r="G9" s="109"/>
      <c r="H9" s="114" t="s">
        <v>9</v>
      </c>
      <c r="I9" s="114"/>
      <c r="J9" s="115"/>
      <c r="K9" s="116" t="s">
        <v>10</v>
      </c>
      <c r="L9" s="114"/>
      <c r="M9" s="115"/>
      <c r="N9" s="116" t="s">
        <v>11</v>
      </c>
      <c r="O9" s="114"/>
      <c r="P9" s="115"/>
      <c r="Q9" s="114" t="s">
        <v>12</v>
      </c>
      <c r="R9" s="114"/>
      <c r="S9" s="114"/>
      <c r="T9" s="109"/>
    </row>
    <row r="10" spans="1:21">
      <c r="A10" s="119"/>
      <c r="B10" s="110"/>
      <c r="C10" s="119"/>
      <c r="D10" s="110"/>
      <c r="E10" s="110"/>
      <c r="F10" s="110"/>
      <c r="G10" s="110"/>
      <c r="H10" s="37" t="s">
        <v>13</v>
      </c>
      <c r="I10" s="26" t="s">
        <v>14</v>
      </c>
      <c r="J10" s="26" t="s">
        <v>15</v>
      </c>
      <c r="K10" s="38" t="s">
        <v>16</v>
      </c>
      <c r="L10" s="38" t="s">
        <v>17</v>
      </c>
      <c r="M10" s="38" t="s">
        <v>18</v>
      </c>
      <c r="N10" s="38" t="s">
        <v>19</v>
      </c>
      <c r="O10" s="38" t="s">
        <v>20</v>
      </c>
      <c r="P10" s="38" t="s">
        <v>21</v>
      </c>
      <c r="Q10" s="38" t="s">
        <v>22</v>
      </c>
      <c r="R10" s="38" t="s">
        <v>23</v>
      </c>
      <c r="S10" s="39" t="s">
        <v>24</v>
      </c>
      <c r="T10" s="110"/>
    </row>
    <row r="11" spans="1:21" ht="56.25">
      <c r="A11" s="74">
        <v>1</v>
      </c>
      <c r="B11" s="76" t="s">
        <v>110</v>
      </c>
      <c r="C11" s="139" t="s">
        <v>49</v>
      </c>
      <c r="D11" s="23" t="s">
        <v>50</v>
      </c>
      <c r="E11" s="23" t="s">
        <v>51</v>
      </c>
      <c r="F11" s="23" t="s">
        <v>52</v>
      </c>
      <c r="G11" s="50">
        <v>6000</v>
      </c>
      <c r="H11" s="24"/>
      <c r="I11" s="25"/>
      <c r="J11" s="25"/>
      <c r="K11" s="25"/>
      <c r="L11" s="25"/>
      <c r="M11" s="25"/>
      <c r="N11" s="26"/>
      <c r="O11" s="26"/>
      <c r="P11" s="26"/>
      <c r="Q11" s="26"/>
      <c r="R11" s="26"/>
      <c r="S11" s="26"/>
      <c r="T11" s="77" t="s">
        <v>148</v>
      </c>
    </row>
    <row r="12" spans="1:21" ht="75">
      <c r="A12" s="74"/>
      <c r="B12" s="76"/>
      <c r="C12" s="139"/>
      <c r="D12" s="27" t="s">
        <v>53</v>
      </c>
      <c r="E12" s="23" t="s">
        <v>54</v>
      </c>
      <c r="F12" s="23" t="s">
        <v>55</v>
      </c>
      <c r="G12" s="51">
        <v>10600</v>
      </c>
      <c r="H12" s="24"/>
      <c r="I12" s="25"/>
      <c r="J12" s="28"/>
      <c r="K12" s="25"/>
      <c r="L12" s="25"/>
      <c r="M12" s="25"/>
      <c r="N12" s="26"/>
      <c r="O12" s="26"/>
      <c r="P12" s="26"/>
      <c r="Q12" s="26"/>
      <c r="R12" s="26"/>
      <c r="S12" s="26"/>
      <c r="T12" s="77"/>
    </row>
    <row r="13" spans="1:21" ht="75">
      <c r="A13" s="74"/>
      <c r="B13" s="76"/>
      <c r="C13" s="139" t="s">
        <v>56</v>
      </c>
      <c r="D13" s="23" t="s">
        <v>57</v>
      </c>
      <c r="E13" s="21" t="s">
        <v>54</v>
      </c>
      <c r="F13" s="23" t="s">
        <v>55</v>
      </c>
      <c r="G13" s="50">
        <v>23200</v>
      </c>
      <c r="H13" s="22"/>
      <c r="I13" s="22"/>
      <c r="J13" s="29"/>
      <c r="K13" s="22"/>
      <c r="L13" s="22"/>
      <c r="M13" s="22"/>
      <c r="N13" s="22"/>
      <c r="O13" s="29"/>
      <c r="P13" s="22"/>
      <c r="Q13" s="26"/>
      <c r="R13" s="26"/>
      <c r="S13" s="26"/>
      <c r="T13" s="13" t="s">
        <v>149</v>
      </c>
    </row>
    <row r="14" spans="1:21" ht="93.75">
      <c r="A14" s="74"/>
      <c r="B14" s="76"/>
      <c r="C14" s="139"/>
      <c r="D14" s="23" t="s">
        <v>58</v>
      </c>
      <c r="E14" s="21" t="s">
        <v>54</v>
      </c>
      <c r="F14" s="23" t="s">
        <v>55</v>
      </c>
      <c r="G14" s="50">
        <v>23200</v>
      </c>
      <c r="H14" s="22"/>
      <c r="I14" s="22"/>
      <c r="J14" s="22"/>
      <c r="K14" s="22"/>
      <c r="L14" s="30"/>
      <c r="M14" s="22"/>
      <c r="N14" s="22"/>
      <c r="O14" s="22"/>
      <c r="P14" s="22"/>
      <c r="Q14" s="26"/>
      <c r="R14" s="17"/>
      <c r="S14" s="26"/>
      <c r="T14" s="13" t="s">
        <v>149</v>
      </c>
    </row>
    <row r="15" spans="1:21" ht="112.5">
      <c r="A15" s="74"/>
      <c r="B15" s="140"/>
      <c r="C15" s="23" t="s">
        <v>59</v>
      </c>
      <c r="D15" s="23" t="s">
        <v>60</v>
      </c>
      <c r="E15" s="41" t="s">
        <v>65</v>
      </c>
      <c r="F15" s="23" t="s">
        <v>61</v>
      </c>
      <c r="G15" s="50">
        <v>24000</v>
      </c>
      <c r="H15" s="6"/>
      <c r="I15" s="31"/>
      <c r="J15" s="31"/>
      <c r="K15" s="32"/>
      <c r="L15" s="31"/>
      <c r="M15" s="32"/>
      <c r="N15" s="33"/>
      <c r="O15" s="33"/>
      <c r="P15" s="33"/>
      <c r="Q15" s="33"/>
      <c r="R15" s="33"/>
      <c r="S15" s="33"/>
      <c r="T15" s="13" t="s">
        <v>149</v>
      </c>
    </row>
    <row r="16" spans="1:21" ht="75">
      <c r="A16" s="74"/>
      <c r="B16" s="140"/>
      <c r="C16" s="23" t="s">
        <v>62</v>
      </c>
      <c r="D16" s="23" t="s">
        <v>63</v>
      </c>
      <c r="E16" s="23" t="s">
        <v>64</v>
      </c>
      <c r="F16" s="22" t="s">
        <v>55</v>
      </c>
      <c r="G16" s="50">
        <v>24000</v>
      </c>
      <c r="H16" s="6"/>
      <c r="I16" s="31"/>
      <c r="J16" s="31"/>
      <c r="K16" s="32"/>
      <c r="L16" s="31"/>
      <c r="M16" s="34"/>
      <c r="N16" s="33"/>
      <c r="O16" s="33"/>
      <c r="P16" s="33"/>
      <c r="Q16" s="33"/>
      <c r="R16" s="33"/>
      <c r="S16" s="33"/>
      <c r="T16" s="13" t="s">
        <v>149</v>
      </c>
    </row>
    <row r="17" spans="1:20">
      <c r="A17" s="87" t="s">
        <v>43</v>
      </c>
      <c r="B17" s="88"/>
      <c r="C17" s="88"/>
      <c r="D17" s="88"/>
      <c r="E17" s="88"/>
      <c r="F17" s="89"/>
      <c r="G17" s="50">
        <f>SUM(G11:G16)</f>
        <v>111000</v>
      </c>
      <c r="H17" s="90" t="s">
        <v>44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</row>
  </sheetData>
  <mergeCells count="27">
    <mergeCell ref="A17:F17"/>
    <mergeCell ref="H17:T17"/>
    <mergeCell ref="A11:A14"/>
    <mergeCell ref="B11:B14"/>
    <mergeCell ref="T11:T12"/>
    <mergeCell ref="C13:C14"/>
    <mergeCell ref="C11:C12"/>
    <mergeCell ref="B15:B16"/>
    <mergeCell ref="A15:A16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การเงินการคลัง</vt:lpstr>
      <vt:lpstr>ข้อมูล</vt:lpstr>
      <vt:lpstr>วิจัย</vt:lpstr>
      <vt:lpstr>HA</vt:lpstr>
      <vt:lpstr>รพ.สต.ติดดาว</vt:lpstr>
      <vt:lpstr>นิเทศ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Chaen</dc:creator>
  <cp:lastModifiedBy>JJ_Excutive</cp:lastModifiedBy>
  <cp:lastPrinted>2020-02-09T05:38:33Z</cp:lastPrinted>
  <dcterms:created xsi:type="dcterms:W3CDTF">2019-08-01T02:50:02Z</dcterms:created>
  <dcterms:modified xsi:type="dcterms:W3CDTF">2020-02-09T05:38:41Z</dcterms:modified>
</cp:coreProperties>
</file>