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8195" windowHeight="7230" activeTab="2"/>
  </bookViews>
  <sheets>
    <sheet name="TB" sheetId="6" r:id="rId1"/>
    <sheet name="ทันตกรรม_บริการ" sheetId="4" r:id="rId2"/>
    <sheet name="สุขภาพจิต" sheetId="5" r:id="rId3"/>
  </sheets>
  <calcPr calcId="124519"/>
</workbook>
</file>

<file path=xl/calcChain.xml><?xml version="1.0" encoding="utf-8"?>
<calcChain xmlns="http://schemas.openxmlformats.org/spreadsheetml/2006/main">
  <c r="G15" i="6"/>
  <c r="G22" i="5" l="1"/>
  <c r="G18" i="4"/>
</calcChain>
</file>

<file path=xl/sharedStrings.xml><?xml version="1.0" encoding="utf-8"?>
<sst xmlns="http://schemas.openxmlformats.org/spreadsheetml/2006/main" count="174" uniqueCount="107">
  <si>
    <t>ลำดับ</t>
  </si>
  <si>
    <t>ชื่อโครงการ</t>
  </si>
  <si>
    <t>วัตถุประสงค์</t>
  </si>
  <si>
    <t>กิจกรรม</t>
  </si>
  <si>
    <t>กลุ่มเป้าหมาย/พื้นที่เป้าหมาย</t>
  </si>
  <si>
    <t xml:space="preserve">รายละเอียดงบประมาณ </t>
  </si>
  <si>
    <t>จำนวนเงิน (บาท)</t>
  </si>
  <si>
    <t xml:space="preserve">การกำหนดระยะเวลาในการดำเนินการ /การใช้งบประมาณ </t>
  </si>
  <si>
    <t>ผู้รับผิดชอบ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</si>
  <si>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</si>
  <si>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</si>
  <si>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</si>
  <si>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</si>
  <si>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</si>
  <si>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</si>
  <si>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</si>
  <si>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 xml:space="preserve"> 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</si>
  <si>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</si>
  <si>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</si>
  <si>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</si>
  <si>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</si>
  <si>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</si>
  <si>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</si>
  <si>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</si>
  <si>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</si>
  <si>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รวมงบประมาณ</t>
  </si>
  <si>
    <t>บาท</t>
  </si>
  <si>
    <r>
      <t xml:space="preserve">สภาพปัญหา หรือ GAP </t>
    </r>
    <r>
      <rPr>
        <sz val="16"/>
        <color rgb="FFFF0000"/>
        <rFont val="TH SarabunPSK"/>
        <family val="2"/>
      </rPr>
      <t xml:space="preserve"> </t>
    </r>
    <r>
      <rPr>
        <sz val="16"/>
        <rFont val="TH SarabunPSK"/>
        <family val="2"/>
      </rPr>
      <t>1.จำนวน รพ.สต.ที่มีเจ้าหน้าที่ทันตสาธารณสุขประจำมีเพียง 3 แห่ง จากจำนวน รพ.สต. ทั้งหมด 8 แห่ง 2.อสม.ทันตสุขภาพ มีจำนวนน้อย ขาดความรู้และทักษะที่ถูกต้องเรื่องทันตสุขภาพ 
3.รพ.แม่ข่ายขาดระบบการนิเทศติดตามงานใน รพ.สต.</t>
    </r>
  </si>
  <si>
    <r>
      <t>วัตถุประสงค์ของประเด็น (objective:O)</t>
    </r>
    <r>
      <rPr>
        <sz val="16"/>
        <rFont val="TH SarabunPSK"/>
        <family val="2"/>
      </rPr>
      <t xml:space="preserve"> เพื่อให้เกิด รพ. / รพ.สต. ที่มีการจัดบริการสุขภาพช่องปากอย่างมีคุณภาพ และเพิ่มจำนวนของประชาชนอำเภอนาน้อยให้มีการเข้าถึงบริการทางทันตกรรมมากขึ้น</t>
    </r>
  </si>
  <si>
    <r>
      <t xml:space="preserve">ผลลัพธ์ระดับพื้นที่ (  Key Results KRs) </t>
    </r>
    <r>
      <rPr>
        <sz val="16"/>
        <rFont val="TH SarabunPSK"/>
        <family val="2"/>
      </rPr>
      <t>1.นิเทศติดตามการดำเนินงานทันตสาธารณสุขใน รพ.สต. 2.อบรม อสม.ทันตกรรม เพื่อเพิ่มเติมความรู้ 3.ออกหน่วยทันตกรรมนอกสถานที่ เพิ่มการเข้าถึงบริการของประชาชน</t>
    </r>
  </si>
  <si>
    <t>พัฒนาระบบบริการทันตสาธารณสุขอำเภอน้อยประจำปี 2563</t>
  </si>
  <si>
    <t>1.นิเทศงานใน รพ.สต.ที่มี จพง.ทันตฯ ในอำเภอนาน้อย แห่งละ 2 ครั้ง</t>
  </si>
  <si>
    <t xml:space="preserve">รพ.สต. น้ำตก สถาน สันทะ </t>
  </si>
  <si>
    <t>โครงการอบรมพัฒนาศักยภาพอสม.ในงานทันตสาธารณสุข</t>
  </si>
  <si>
    <t>อบรมเชิงปฏิบัติการในการดูแลสุขภาพช่องปากให้แก่ตัวแทน  อสม. แต่ละหมู่บ้าน</t>
  </si>
  <si>
    <t>ตัวแทน อสม. อำเภอนาน้อยจำนวน 68 หมู่บ้าน หมู่บ้านละ 1 คน</t>
  </si>
  <si>
    <t>โครงการออกหน่วยทันตกรรมอำเภอนาน้อย ประจำปี 2563</t>
  </si>
  <si>
    <t xml:space="preserve">ออกหน่วยให้บริการทันตกรรมแก่ประชาชนในพื้นที่ ได้แก่ ตรวจฟัน ทันตสุขศึกษา เคลื่อบฟลูออไรด์ เคลือบหลุมร่องฟัน อุดฟัน ขูดหินปูน ถอนฟัน </t>
  </si>
  <si>
    <t>พื้นที่ ขุนสถาน บัวใหญ่ เชียงของ สถาน</t>
  </si>
  <si>
    <t>1.ค่าเบี้ยเลี้ยงเจ้าหน้าที่ จำนวน 16 คน วันละ 120 บาท จำนวน 4 วัน</t>
  </si>
  <si>
    <t xml:space="preserve">2.ค่าน้ำมันเชื้อเพลิง(รถทันตกรรมเคลื่อนที่) ครั้งละ 2000 บาท จำนวน 4 ครั้ง </t>
  </si>
  <si>
    <t xml:space="preserve">1.ค่าอาหารกลางวัน อาหารว่าง และเครื่องดื่มในวันอบรม คนละ 100 บาทx68 คน เป็นเงิน 
</t>
  </si>
  <si>
    <t>4.ค่าวัสดุจัดการอบรม (สื่อเรียนรู้ทางทันตกรรม)</t>
  </si>
  <si>
    <t>2.ค่าจัดทำเอกสารในการอบรมจำนวน 68 ชุดๆละ 20 บาท</t>
  </si>
  <si>
    <t xml:space="preserve">3.ค่าอบรมวิทยากร 2 คน คนละ 600 บาท </t>
  </si>
  <si>
    <t>1.เพื่อพัฒนาการให้บริการทันตกรรมใน รพ.สต.ที่มี จพง.ทันตสาธารณสุข และขยายการให้บริการไปยัง รพ.สต.ที่ยังไม่มีทันตาภิบาล</t>
  </si>
  <si>
    <t>ทพ.ยุทธนา</t>
  </si>
  <si>
    <t>เพิ่มการเข้าถึงบริการทางทันตกรรมแก่ประชาชนอำเภอนาน้อย</t>
  </si>
  <si>
    <t xml:space="preserve">1.เพื่อพัฒนาศักยภาพอาสาสมัครสาธารณสุขประจำหมู่บ้านในการดำเนินงานทันตสาธารณสุขในชุมชน 
</t>
  </si>
  <si>
    <t xml:space="preserve"> 3.เพื่อประสานความร่วมมือในการค้นหา และแก้ไขปัญหาสุขภาพช่องปากในชุมชนระหว่างสถานบริการ และเครือข่ายอสม.</t>
  </si>
  <si>
    <t xml:space="preserve"> 2.เพื่อให้ความรู้ในเรื่องการดูแลสุขภาพช่องปากอย่างถูกวิธีด้วยตนเองให้กับอาสาสมัครสาธารณสุขประจำหมู่บ้าน</t>
  </si>
  <si>
    <r>
      <t xml:space="preserve">สภาพปัญหา หรือ GAP </t>
    </r>
    <r>
      <rPr>
        <sz val="16"/>
        <rFont val="TH SarabunPSK"/>
        <family val="2"/>
      </rPr>
      <t xml:space="preserve"> อัตราการฆ่าตัวตายสำเร็จ มากกว่า 6.3 ต่อแสนประชากร</t>
    </r>
  </si>
  <si>
    <t>การป้องกันการฆ่าตัวตายสำเร็จอำเภอนาน้อย จังหวัดน่าน</t>
  </si>
  <si>
    <t>1.ฆ่าตัวตายสำเร็จไม่เกิน 6.3/แสนประชากร</t>
  </si>
  <si>
    <t>1.คัดเลือกหมู่บ้านนำร่องที่มีอัตราฆ่าตัวตายสูง</t>
  </si>
  <si>
    <t>บ้านนาแหน ตำบลบัวใหญ่</t>
  </si>
  <si>
    <t>มะลิวัลย์ พวงจิตร</t>
  </si>
  <si>
    <t xml:space="preserve">2.ประชาชนอายุ 30 ปีขึ้นไปได้รับการคัดกรองซึมเศร้า 100 % </t>
  </si>
  <si>
    <t>2.รวบรวมข้อมูลการฆ่าตัวตายในชุมชนนำร่องรายครัวเรือน</t>
  </si>
  <si>
    <t>3.พัฒนาศักยภาพ เจ้าหน้าที่ผู้รับผิดชอบงานสุขภาพจิตในรพช.รพ.สต อสม อปท ในการดูแลผู้ประสบภาภวะวิกฤติสุขภาพจิตและพัฒนามาตรการในการเระวัง ป้องกันและแก้ไขปัญหาการฆ่าตัวตายในชุมชน</t>
  </si>
  <si>
    <t xml:space="preserve">ค่าอาหาร30คน*1มื้อ*70 บาทค่าอาหารว่างและเครื่องดื่ม 30 คน*2มื้อ*25บาท </t>
  </si>
  <si>
    <t xml:space="preserve">ค่าอาหาร98คน*1มื้อ*70 บาทค่าอาหารว่างและเครื่องดื่ม 98 คน*2มื้อ*25บาท </t>
  </si>
  <si>
    <t>4.ชี้แจงแนวทางการดำเนินงานและจัดบริการดูแลรักษาและส่งต่อ</t>
  </si>
  <si>
    <t>ไม่ใช้งบประมาณ</t>
  </si>
  <si>
    <t>5.คัดกรองซึมเศร้าประชาชนอายุ 30 ปี 100%และการให้คำปรึกษาตามแนวทางการดูแลผู้ที่มีความเสี่ยงต่อการฆ่าตัวตาย จนท.ร่วมกับ อสม.</t>
  </si>
  <si>
    <t>3.ประชาชน อายุ30 ปี ขึ้นไป บ้านนาแหน ตำบลบัวใหญ่ อำเภอนาน้อย</t>
  </si>
  <si>
    <t xml:space="preserve">6.ติดตามการดำเนินงานทุก 2 เดือน </t>
  </si>
  <si>
    <t>7.คืนข้อมูลให้ชุมชน</t>
  </si>
  <si>
    <t>เสริมสร้างคุณภาพชีวิตผู้ป่วยจิตเวชอำเภอนาน้อย</t>
  </si>
  <si>
    <t>1.การเข้าถึงบริการจิตเวชร้อยละ 70</t>
  </si>
  <si>
    <t>1.ประชุมเชิงปฎิบัติการดูแลผู้ป่วยจิตเวช</t>
  </si>
  <si>
    <t>1.ป่วย,ญาติผู้ป่วย,ผู้ดูแล 30 คน</t>
  </si>
  <si>
    <t>ค่าอาหาร30คน*1มื้อ*70 บาทค่าอาหารว่างและเครื่องดื่ม 30 คน*2มื้อ*25บาท</t>
  </si>
  <si>
    <t>2.ผู้ป่วยขาดยาไม่เกินร้อยละ 20</t>
  </si>
  <si>
    <t>2.ให้ญาติและผู้ป่วยจิตเวชทำกิจกรรมฟื้นฟู</t>
  </si>
  <si>
    <t>3.ผู้ป่วยอาการกำเริบไม่เกินร้อยละ 10</t>
  </si>
  <si>
    <t>3.ติดตามเยี่ยมบ้านผู้ป่วยจิตเวชพร้อมทีมงานในพื้นที่     .</t>
  </si>
  <si>
    <t>ค่าของเยี่ยม เครื่องอุปโภคบริโภค 30 ชุด500บาท</t>
  </si>
  <si>
    <r>
      <t xml:space="preserve">ประเด็น </t>
    </r>
    <r>
      <rPr>
        <sz val="16"/>
        <rFont val="TH SarabunIT๙"/>
        <family val="2"/>
      </rPr>
      <t>การลดอัตราการฆ่าตัวตาย</t>
    </r>
  </si>
  <si>
    <r>
      <t>วัตถุประสงค์ของประเด็น (objective:O)</t>
    </r>
    <r>
      <rPr>
        <sz val="16"/>
        <rFont val="TH SarabunPSK"/>
        <family val="2"/>
      </rPr>
      <t xml:space="preserve"> เพื่ออัตราฆ่าตัวตายลดลง</t>
    </r>
  </si>
  <si>
    <r>
      <t>ผลลัพธ์ระดับพื้นที่ (  Key Results KRs)</t>
    </r>
    <r>
      <rPr>
        <sz val="16"/>
        <rFont val="TH SarabunPSK"/>
        <family val="2"/>
      </rPr>
      <t xml:space="preserve"> อัตราการฆ่าตัวตายน้อยกว่า 6.3 ต่อแสนประชากร</t>
    </r>
  </si>
  <si>
    <r>
      <t xml:space="preserve">ประเด็นยุทธศาสตร์    (  ) PP&amp;P Excellence         ( </t>
    </r>
    <r>
      <rPr>
        <sz val="14"/>
        <rFont val="TH SarabunPSK"/>
        <family val="2"/>
      </rPr>
      <t>√</t>
    </r>
    <r>
      <rPr>
        <b/>
        <sz val="14"/>
        <rFont val="TH SarabunPSK"/>
        <family val="2"/>
      </rPr>
      <t xml:space="preserve">  ) Service Excellent       (   ) People Excellent     (   ) Governance Excellent    </t>
    </r>
  </si>
  <si>
    <t xml:space="preserve">จนท.ที่รับผิดชอบงานสุขภาพจิต อำเภอนาน้อย รพช.รพ.สต อปท ผู้นำชุมชน แห่งละ 1 คน /30 คน
</t>
  </si>
  <si>
    <t>อสม.หมู่บ้านละ 1 คน/68คน</t>
  </si>
  <si>
    <t>แผนปฏิบัติการด้านสุขภาพอำเภอนาน้อย จังหวัดน่าน ประจำปีงบประมาณ พ.ศ. 2563</t>
  </si>
  <si>
    <r>
      <t xml:space="preserve">สภาพปัญหา หรือ GAP    </t>
    </r>
    <r>
      <rPr>
        <sz val="16"/>
        <color indexed="8"/>
        <rFont val="TH SarabunPSK"/>
        <family val="2"/>
      </rPr>
      <t xml:space="preserve">อำเภอนาน้อย   มีการรณรงค์คัดกรองค้นหาผู้มีอาการสงสัยโรควัณโรคในกลุ่มเสี่ยง  ผลพบว่าการค้นพบผู้ป่วยวัณโรคปอดรายใหม่ได้น้อยกว่าเกณฑ์ เพราะการคัดกรองยังไม่ครอบคุม กลุ่มเป้าหมายมากและเข้าถึงยาก   อัตราป่วยต่อแสน ปีละ 50-60 ต่อแสนประชากร  ส่วนใหญ่พบในกลุ่มอายุ  มากกว่า 20 ปี  กลุ่มอายุที่พบ มากสุด  ได้แก่ กลุ่มอายุ 60ปีขึ้นไปพบร้อยละ 45.5  อายุ 41-59 ปี พบร้อยละ 34  กลุ่ม HIV พบร้อยละ 13  เป็นวัณโรคชนิดนอกปอด ประมาณร้อยละ 38 และมีอัตราป่วยตายร้อยละ 20-30 ต่อปี   ดังนั้น  ในปี 2563 ได้เป้าหมายในการค้นหา คัดกรองโรควัณโรค  ให้มีประสิทธิภาพเพื่อให้ค้นพบผู้ป่วยที่มีอาการได้อย่างรวดเร็วและมากขึ้น </t>
    </r>
    <r>
      <rPr>
        <b/>
        <sz val="16"/>
        <color indexed="8"/>
        <rFont val="TH SarabunPSK"/>
        <family val="2"/>
      </rPr>
      <t xml:space="preserve"> </t>
    </r>
  </si>
  <si>
    <t>โครงการค้นหาคัดกรองผู้ป่วยวัณโรครายใหม่เชิงรุก</t>
  </si>
  <si>
    <r>
      <rPr>
        <sz val="14"/>
        <color rgb="FF333333"/>
        <rFont val="TH SarabunPSK"/>
        <family val="2"/>
      </rPr>
      <t>1. เพื่อลดอัตราป่วย และการแพร่กระจายของโรค</t>
    </r>
    <r>
      <rPr>
        <b/>
        <sz val="14"/>
        <color rgb="FF333333"/>
        <rFont val="TH SarabunPSK"/>
        <family val="2"/>
      </rPr>
      <t xml:space="preserve">  </t>
    </r>
  </si>
  <si>
    <t>จนท.สาธารณสุข 15 คน,ประธาน อสม. 9 รพ.สต</t>
  </si>
  <si>
    <t xml:space="preserve">ค่าอาหาร24 คน*1มื้อ*70 บาทค่าอาหารว่างและเครื่องดื่ม 24 คน*2มื้อ*25บาท </t>
  </si>
  <si>
    <t>2. เพื่อเพิ่มประสิทธิภาพการค้นหาผู้ป่วยวัณโรครายใหม่ในชุมชน</t>
  </si>
  <si>
    <t>จนท.สาธารณสุข 10 คน,แกนนำสุขภาพ. 140 คน</t>
  </si>
  <si>
    <t xml:space="preserve"> </t>
  </si>
  <si>
    <t>3. เพื่อให้ประชากรกลุ่มเสี่ยงมีความรู้ ความเข้าใจ สามารถปฏิบัติตนได้อย่างถูกต้องในการป้องกันโรค</t>
  </si>
  <si>
    <t xml:space="preserve">ให้ความรู้เรื่องบทบาทหน้าที่ต่าง ๆ ของ อาสา (CM) ระดมความคิดเห็นในการดำเนินงาน และร่วมกำหนดบทบาทหน้าที่การดำเนินงานของตนเอง </t>
  </si>
  <si>
    <t>4. เพื่อพัฒนาระบบการติดตามเยี่ยมบ้านผู้ป่วย และการส่งต่อผู้ป่วยอย่างมีประสิทธิภาพ</t>
  </si>
  <si>
    <r>
      <t>จัดเวทีแลกเปลี่ยนเรียนรู้ปัญหาและอุปสรรคในการดำเนินงาน</t>
    </r>
    <r>
      <rPr>
        <sz val="14"/>
        <color rgb="FF000000"/>
        <rFont val="TH SarabunPSK"/>
        <family val="2"/>
      </rPr>
      <t>วัณโรคในชุมชน</t>
    </r>
  </si>
  <si>
    <r>
      <t xml:space="preserve">วัตถุประสงค์ของประเด็น (objective:O) </t>
    </r>
    <r>
      <rPr>
        <sz val="16"/>
        <color indexed="8"/>
        <rFont val="TH SarabunPSK"/>
        <family val="2"/>
      </rPr>
      <t>เพื่อค้นหาและรายงาน โรควัณโรค ในกลุ่มเสี่ยง ต่างๆได้ ครอบคลุมและมีประสิทธิภาพ</t>
    </r>
  </si>
  <si>
    <r>
      <t xml:space="preserve">ผลลัพธ์ระดับพื้นที่ (  Key Results KRs) </t>
    </r>
    <r>
      <rPr>
        <sz val="16"/>
        <color indexed="8"/>
        <rFont val="TH SarabunPSK"/>
        <family val="2"/>
      </rPr>
      <t>การคัดกรองกลุ่ม Active ได้ตามเป้าหมายในไตรมาส 1 และ passive ให้แล้วเสร็จใน 6 เดือน ค้นพบรายใหม่ได้มากขึ้นและรักษาเร็วขึ้น</t>
    </r>
    <r>
      <rPr>
        <b/>
        <sz val="16"/>
        <color indexed="8"/>
        <rFont val="TH SarabunPSK"/>
        <family val="2"/>
      </rPr>
      <t xml:space="preserve">
</t>
    </r>
  </si>
  <si>
    <r>
      <t xml:space="preserve">ประเด็น </t>
    </r>
    <r>
      <rPr>
        <sz val="16"/>
        <rFont val="TH SarabunPSK"/>
        <family val="2"/>
      </rPr>
      <t xml:space="preserve">การควบคุมวัณโรค </t>
    </r>
  </si>
  <si>
    <t xml:space="preserve">ประชุมระดมสมองวิเคราะห์และประเมินสถานการณ์ที่เป็นจริงของชุมชน </t>
  </si>
  <si>
    <t xml:space="preserve">อบรมอาสาการค้นหาผู้ป่วยรายใหม่ในพื้นที่ การฝึกการคัดกรองคนที่มีอาการสงสัยที่จะป่วยในชุมชน </t>
  </si>
  <si>
    <t>ค่าอาหาร 150 คน*1มื้อ*70 บาท  
ค่าอาหารว่างและเครื่องดื่ม 150 คน*2มื้อ*25บาท
ค่าวัสดุอุปกรณ์ในการอบรม 5,000 บาท</t>
  </si>
  <si>
    <r>
      <t xml:space="preserve">ประเด็น </t>
    </r>
    <r>
      <rPr>
        <sz val="16"/>
        <rFont val="TH SarabunIT๙"/>
        <family val="2"/>
      </rPr>
      <t>เครือข่ายบริการสุขภาพที่มี รพ./รพ.สต./ศสม.จัดบริการสุขภาพช่องปากอย่างมีคุณภาพ (เฉพาะ 6 กลุ่มเป้าหมาย 14 กิจกรรม)</t>
    </r>
  </si>
  <si>
    <t xml:space="preserve">
ธนพงษ์ </t>
  </si>
  <si>
    <t>โรงพยาบาลนาน้อย  อำเภอนาน้อย จังหวัดน่าน  ประจำปีงบประมาณ พ.ศ. 2563</t>
  </si>
  <si>
    <t>โรงพยาบาลนาน้อย อำเภอนาน้อย จังหวัดน่าน  ประจำปีงบประมาณ พ.ศ. 2563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</si>
</sst>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7"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sz val="14"/>
      <name val="Cordia New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name val="TH SarabunIT๙"/>
      <family val="2"/>
    </font>
    <font>
      <sz val="11"/>
      <color indexed="8"/>
      <name val="Tahoma"/>
      <family val="2"/>
    </font>
    <font>
      <sz val="16"/>
      <color rgb="FFFF0000"/>
      <name val="TH SarabunPSK"/>
      <family val="2"/>
    </font>
    <font>
      <b/>
      <sz val="16"/>
      <color indexed="8"/>
      <name val="TH SarabunPSK"/>
      <family val="2"/>
    </font>
    <font>
      <sz val="12"/>
      <color theme="1"/>
      <name val="TH SarabunPSK"/>
      <family val="2"/>
    </font>
    <font>
      <sz val="14"/>
      <color indexed="8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8"/>
      <color theme="1"/>
      <name val="TH SarabunPSK"/>
      <family val="2"/>
    </font>
    <font>
      <sz val="16"/>
      <color indexed="8"/>
      <name val="TH SarabunPSK"/>
      <family val="2"/>
    </font>
    <font>
      <b/>
      <sz val="14"/>
      <color rgb="FF333333"/>
      <name val="TH SarabunPSK"/>
      <family val="2"/>
    </font>
    <font>
      <sz val="14"/>
      <color rgb="FF333333"/>
      <name val="TH SarabunPSK"/>
      <family val="2"/>
    </font>
    <font>
      <sz val="14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3" fillId="0" borderId="0"/>
    <xf numFmtId="0" fontId="2" fillId="0" borderId="0"/>
    <xf numFmtId="43" fontId="5" fillId="0" borderId="0" applyFont="0" applyFill="0" applyBorder="0" applyAlignment="0" applyProtection="0"/>
    <xf numFmtId="0" fontId="15" fillId="0" borderId="0"/>
  </cellStyleXfs>
  <cellXfs count="104">
    <xf numFmtId="0" fontId="0" fillId="0" borderId="0" xfId="0"/>
    <xf numFmtId="0" fontId="6" fillId="0" borderId="0" xfId="0" applyFont="1"/>
    <xf numFmtId="0" fontId="8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17" fontId="9" fillId="0" borderId="4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1" xfId="0" applyFont="1" applyBorder="1"/>
    <xf numFmtId="187" fontId="18" fillId="0" borderId="1" xfId="5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187" fontId="6" fillId="0" borderId="1" xfId="5" applyNumberFormat="1" applyFont="1" applyBorder="1" applyAlignment="1">
      <alignment vertical="top"/>
    </xf>
    <xf numFmtId="187" fontId="6" fillId="0" borderId="1" xfId="5" applyNumberFormat="1" applyFont="1" applyBorder="1" applyAlignment="1">
      <alignment horizontal="right" vertical="top" wrapText="1"/>
    </xf>
    <xf numFmtId="187" fontId="6" fillId="0" borderId="1" xfId="0" applyNumberFormat="1" applyFont="1" applyBorder="1" applyAlignment="1">
      <alignment horizontal="right" vertical="top" wrapText="1"/>
    </xf>
    <xf numFmtId="187" fontId="6" fillId="0" borderId="0" xfId="0" applyNumberFormat="1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187" fontId="18" fillId="0" borderId="1" xfId="5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187" fontId="6" fillId="0" borderId="1" xfId="5" applyNumberFormat="1" applyFont="1" applyBorder="1" applyAlignment="1">
      <alignment vertical="top" wrapText="1"/>
    </xf>
    <xf numFmtId="0" fontId="17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187" fontId="6" fillId="0" borderId="1" xfId="5" applyNumberFormat="1" applyFont="1" applyFill="1" applyBorder="1" applyAlignment="1">
      <alignment vertical="top"/>
    </xf>
    <xf numFmtId="0" fontId="6" fillId="0" borderId="1" xfId="0" applyFont="1" applyFill="1" applyBorder="1"/>
    <xf numFmtId="0" fontId="2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7" fontId="6" fillId="0" borderId="4" xfId="0" applyNumberFormat="1" applyFont="1" applyBorder="1" applyAlignment="1">
      <alignment horizontal="center"/>
    </xf>
    <xf numFmtId="187" fontId="6" fillId="0" borderId="1" xfId="5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/>
    </xf>
    <xf numFmtId="0" fontId="19" fillId="0" borderId="1" xfId="3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19" fillId="0" borderId="1" xfId="3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</cellXfs>
  <cellStyles count="7">
    <cellStyle name="Normal 2" xfId="1"/>
    <cellStyle name="Normal 3" xfId="2"/>
    <cellStyle name="เครื่องหมายจุลภาค" xfId="5" builtinId="3"/>
    <cellStyle name="ปกติ" xfId="0" builtinId="0"/>
    <cellStyle name="ปกติ 2" xfId="3"/>
    <cellStyle name="ปกติ 3" xfId="4"/>
    <cellStyle name="ปกติ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10583</xdr:colOff>
      <xdr:row>13</xdr:row>
      <xdr:rowOff>243417</xdr:rowOff>
    </xdr:from>
    <xdr:to>
      <xdr:col>16</xdr:col>
      <xdr:colOff>291925</xdr:colOff>
      <xdr:row>13</xdr:row>
      <xdr:rowOff>243417</xdr:rowOff>
    </xdr:to>
    <xdr:cxnSp macro="">
      <xdr:nvCxnSpPr>
        <xdr:cNvPr id="2" name="ลูกศรเชื่อมต่อแบบตรง 1"/>
        <xdr:cNvCxnSpPr/>
      </xdr:nvCxnSpPr>
      <xdr:spPr>
        <a:xfrm>
          <a:off x="9516533" y="10930467"/>
          <a:ext cx="25276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243417</xdr:rowOff>
    </xdr:from>
    <xdr:to>
      <xdr:col>9</xdr:col>
      <xdr:colOff>281342</xdr:colOff>
      <xdr:row>10</xdr:row>
      <xdr:rowOff>243417</xdr:rowOff>
    </xdr:to>
    <xdr:cxnSp macro="">
      <xdr:nvCxnSpPr>
        <xdr:cNvPr id="3" name="ลูกศรเชื่อมต่อแบบตรง 2"/>
        <xdr:cNvCxnSpPr/>
      </xdr:nvCxnSpPr>
      <xdr:spPr>
        <a:xfrm>
          <a:off x="7572375" y="4310592"/>
          <a:ext cx="25276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21166</xdr:colOff>
      <xdr:row>11</xdr:row>
      <xdr:rowOff>328083</xdr:rowOff>
    </xdr:from>
    <xdr:to>
      <xdr:col>11</xdr:col>
      <xdr:colOff>302508</xdr:colOff>
      <xdr:row>11</xdr:row>
      <xdr:rowOff>328083</xdr:rowOff>
    </xdr:to>
    <xdr:cxnSp macro="">
      <xdr:nvCxnSpPr>
        <xdr:cNvPr id="4" name="ลูกศรเชื่อมต่อแบบตรง 3"/>
        <xdr:cNvCxnSpPr/>
      </xdr:nvCxnSpPr>
      <xdr:spPr>
        <a:xfrm>
          <a:off x="8145991" y="6633633"/>
          <a:ext cx="25276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21166</xdr:colOff>
      <xdr:row>12</xdr:row>
      <xdr:rowOff>211667</xdr:rowOff>
    </xdr:from>
    <xdr:to>
      <xdr:col>11</xdr:col>
      <xdr:colOff>302508</xdr:colOff>
      <xdr:row>12</xdr:row>
      <xdr:rowOff>211667</xdr:rowOff>
    </xdr:to>
    <xdr:cxnSp macro="">
      <xdr:nvCxnSpPr>
        <xdr:cNvPr id="5" name="ลูกศรเชื่อมต่อแบบตรง 4"/>
        <xdr:cNvCxnSpPr/>
      </xdr:nvCxnSpPr>
      <xdr:spPr>
        <a:xfrm>
          <a:off x="8145991" y="9469967"/>
          <a:ext cx="25276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317500</xdr:colOff>
      <xdr:row>10</xdr:row>
      <xdr:rowOff>211667</xdr:rowOff>
    </xdr:from>
    <xdr:to>
      <xdr:col>17</xdr:col>
      <xdr:colOff>320070</xdr:colOff>
      <xdr:row>10</xdr:row>
      <xdr:rowOff>211667</xdr:rowOff>
    </xdr:to>
    <xdr:cxnSp macro="">
      <xdr:nvCxnSpPr>
        <xdr:cNvPr id="2" name="ลูกศรเชื่อมต่อแบบตรง 1"/>
        <xdr:cNvCxnSpPr/>
      </xdr:nvCxnSpPr>
      <xdr:spPr>
        <a:xfrm>
          <a:off x="10308167" y="3164417"/>
          <a:ext cx="33065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211667</xdr:rowOff>
    </xdr:from>
    <xdr:to>
      <xdr:col>12</xdr:col>
      <xdr:colOff>2570</xdr:colOff>
      <xdr:row>10</xdr:row>
      <xdr:rowOff>211667</xdr:rowOff>
    </xdr:to>
    <xdr:cxnSp macro="">
      <xdr:nvCxnSpPr>
        <xdr:cNvPr id="3" name="ลูกศรเชื่อมต่อแบบตรง 2"/>
        <xdr:cNvCxnSpPr/>
      </xdr:nvCxnSpPr>
      <xdr:spPr>
        <a:xfrm>
          <a:off x="8350250" y="3164417"/>
          <a:ext cx="33065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211666</xdr:rowOff>
    </xdr:from>
    <xdr:to>
      <xdr:col>13</xdr:col>
      <xdr:colOff>2569</xdr:colOff>
      <xdr:row>11</xdr:row>
      <xdr:rowOff>211666</xdr:rowOff>
    </xdr:to>
    <xdr:cxnSp macro="">
      <xdr:nvCxnSpPr>
        <xdr:cNvPr id="4" name="ลูกศรเชื่อมต่อแบบตรง 3"/>
        <xdr:cNvCxnSpPr/>
      </xdr:nvCxnSpPr>
      <xdr:spPr>
        <a:xfrm>
          <a:off x="8678333" y="5069416"/>
          <a:ext cx="33065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15</xdr:row>
      <xdr:rowOff>253999</xdr:rowOff>
    </xdr:from>
    <xdr:to>
      <xdr:col>11</xdr:col>
      <xdr:colOff>2570</xdr:colOff>
      <xdr:row>15</xdr:row>
      <xdr:rowOff>253999</xdr:rowOff>
    </xdr:to>
    <xdr:cxnSp macro="">
      <xdr:nvCxnSpPr>
        <xdr:cNvPr id="5" name="ลูกศรเชื่อมต่อแบบตรง 4"/>
        <xdr:cNvCxnSpPr/>
      </xdr:nvCxnSpPr>
      <xdr:spPr>
        <a:xfrm>
          <a:off x="8022167" y="9874249"/>
          <a:ext cx="33065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253999</xdr:rowOff>
    </xdr:from>
    <xdr:to>
      <xdr:col>16</xdr:col>
      <xdr:colOff>2569</xdr:colOff>
      <xdr:row>15</xdr:row>
      <xdr:rowOff>253999</xdr:rowOff>
    </xdr:to>
    <xdr:cxnSp macro="">
      <xdr:nvCxnSpPr>
        <xdr:cNvPr id="6" name="ลูกศรเชื่อมต่อแบบตรง 5"/>
        <xdr:cNvCxnSpPr/>
      </xdr:nvCxnSpPr>
      <xdr:spPr>
        <a:xfrm>
          <a:off x="9662583" y="9874249"/>
          <a:ext cx="33065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158745</xdr:rowOff>
    </xdr:from>
    <xdr:to>
      <xdr:col>9</xdr:col>
      <xdr:colOff>11642</xdr:colOff>
      <xdr:row>10</xdr:row>
      <xdr:rowOff>158745</xdr:rowOff>
    </xdr:to>
    <xdr:cxnSp macro="">
      <xdr:nvCxnSpPr>
        <xdr:cNvPr id="2" name="ลูกศรเชื่อมต่อแบบตรง 1"/>
        <xdr:cNvCxnSpPr/>
      </xdr:nvCxnSpPr>
      <xdr:spPr>
        <a:xfrm>
          <a:off x="7353300" y="3016245"/>
          <a:ext cx="3354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222251</xdr:rowOff>
    </xdr:from>
    <xdr:to>
      <xdr:col>9</xdr:col>
      <xdr:colOff>11642</xdr:colOff>
      <xdr:row>11</xdr:row>
      <xdr:rowOff>222251</xdr:rowOff>
    </xdr:to>
    <xdr:cxnSp macro="">
      <xdr:nvCxnSpPr>
        <xdr:cNvPr id="3" name="ลูกศรเชื่อมต่อแบบตรง 2"/>
        <xdr:cNvCxnSpPr/>
      </xdr:nvCxnSpPr>
      <xdr:spPr>
        <a:xfrm>
          <a:off x="7353300" y="4032251"/>
          <a:ext cx="3354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10583</xdr:colOff>
      <xdr:row>12</xdr:row>
      <xdr:rowOff>148167</xdr:rowOff>
    </xdr:from>
    <xdr:to>
      <xdr:col>11</xdr:col>
      <xdr:colOff>2116</xdr:colOff>
      <xdr:row>12</xdr:row>
      <xdr:rowOff>148167</xdr:rowOff>
    </xdr:to>
    <xdr:cxnSp macro="">
      <xdr:nvCxnSpPr>
        <xdr:cNvPr id="4" name="ลูกศรเชื่อมต่อแบบตรง 3"/>
        <xdr:cNvCxnSpPr/>
      </xdr:nvCxnSpPr>
      <xdr:spPr>
        <a:xfrm>
          <a:off x="7687733" y="4672542"/>
          <a:ext cx="63923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190500</xdr:rowOff>
    </xdr:from>
    <xdr:to>
      <xdr:col>11</xdr:col>
      <xdr:colOff>319617</xdr:colOff>
      <xdr:row>13</xdr:row>
      <xdr:rowOff>190500</xdr:rowOff>
    </xdr:to>
    <xdr:cxnSp macro="">
      <xdr:nvCxnSpPr>
        <xdr:cNvPr id="5" name="ลูกศรเชื่อมต่อแบบตรง 4"/>
        <xdr:cNvCxnSpPr/>
      </xdr:nvCxnSpPr>
      <xdr:spPr>
        <a:xfrm>
          <a:off x="8001000" y="5905500"/>
          <a:ext cx="64346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14</xdr:row>
      <xdr:rowOff>169333</xdr:rowOff>
    </xdr:from>
    <xdr:to>
      <xdr:col>10</xdr:col>
      <xdr:colOff>2116</xdr:colOff>
      <xdr:row>14</xdr:row>
      <xdr:rowOff>169333</xdr:rowOff>
    </xdr:to>
    <xdr:cxnSp macro="">
      <xdr:nvCxnSpPr>
        <xdr:cNvPr id="6" name="ลูกศรเชื่อมต่อแบบตรง 5"/>
        <xdr:cNvCxnSpPr/>
      </xdr:nvCxnSpPr>
      <xdr:spPr>
        <a:xfrm>
          <a:off x="7363883" y="7074958"/>
          <a:ext cx="63923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16</xdr:row>
      <xdr:rowOff>179916</xdr:rowOff>
    </xdr:from>
    <xdr:to>
      <xdr:col>18</xdr:col>
      <xdr:colOff>287867</xdr:colOff>
      <xdr:row>16</xdr:row>
      <xdr:rowOff>179916</xdr:rowOff>
    </xdr:to>
    <xdr:cxnSp macro="">
      <xdr:nvCxnSpPr>
        <xdr:cNvPr id="7" name="ลูกศรเชื่อมต่อแบบตรง 6"/>
        <xdr:cNvCxnSpPr/>
      </xdr:nvCxnSpPr>
      <xdr:spPr>
        <a:xfrm>
          <a:off x="7040033" y="9466791"/>
          <a:ext cx="3839634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21167</xdr:colOff>
      <xdr:row>15</xdr:row>
      <xdr:rowOff>201083</xdr:rowOff>
    </xdr:from>
    <xdr:to>
      <xdr:col>10</xdr:col>
      <xdr:colOff>306916</xdr:colOff>
      <xdr:row>15</xdr:row>
      <xdr:rowOff>201084</xdr:rowOff>
    </xdr:to>
    <xdr:cxnSp macro="">
      <xdr:nvCxnSpPr>
        <xdr:cNvPr id="8" name="ลูกศรเชื่อมต่อแบบตรง 7"/>
        <xdr:cNvCxnSpPr/>
      </xdr:nvCxnSpPr>
      <xdr:spPr>
        <a:xfrm>
          <a:off x="7374467" y="7821083"/>
          <a:ext cx="933449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105830</xdr:rowOff>
    </xdr:from>
    <xdr:to>
      <xdr:col>18</xdr:col>
      <xdr:colOff>319617</xdr:colOff>
      <xdr:row>17</xdr:row>
      <xdr:rowOff>105830</xdr:rowOff>
    </xdr:to>
    <xdr:cxnSp macro="">
      <xdr:nvCxnSpPr>
        <xdr:cNvPr id="9" name="ลูกศรเชื่อมต่อแบบตรง 8"/>
        <xdr:cNvCxnSpPr/>
      </xdr:nvCxnSpPr>
      <xdr:spPr>
        <a:xfrm>
          <a:off x="10267950" y="9868955"/>
          <a:ext cx="64346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201079</xdr:rowOff>
    </xdr:from>
    <xdr:to>
      <xdr:col>18</xdr:col>
      <xdr:colOff>277284</xdr:colOff>
      <xdr:row>20</xdr:row>
      <xdr:rowOff>201079</xdr:rowOff>
    </xdr:to>
    <xdr:cxnSp macro="">
      <xdr:nvCxnSpPr>
        <xdr:cNvPr id="10" name="ลูกศรเชื่อมต่อแบบตรง 9"/>
        <xdr:cNvCxnSpPr/>
      </xdr:nvCxnSpPr>
      <xdr:spPr>
        <a:xfrm>
          <a:off x="7029450" y="11869204"/>
          <a:ext cx="3839634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179916</xdr:rowOff>
    </xdr:from>
    <xdr:to>
      <xdr:col>18</xdr:col>
      <xdr:colOff>277284</xdr:colOff>
      <xdr:row>19</xdr:row>
      <xdr:rowOff>179916</xdr:rowOff>
    </xdr:to>
    <xdr:cxnSp macro="">
      <xdr:nvCxnSpPr>
        <xdr:cNvPr id="11" name="ลูกศรเชื่อมต่อแบบตรง 10"/>
        <xdr:cNvCxnSpPr/>
      </xdr:nvCxnSpPr>
      <xdr:spPr>
        <a:xfrm>
          <a:off x="7029450" y="11371791"/>
          <a:ext cx="3839634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18</xdr:row>
      <xdr:rowOff>158748</xdr:rowOff>
    </xdr:from>
    <xdr:to>
      <xdr:col>9</xdr:col>
      <xdr:colOff>319617</xdr:colOff>
      <xdr:row>18</xdr:row>
      <xdr:rowOff>158748</xdr:rowOff>
    </xdr:to>
    <xdr:cxnSp macro="">
      <xdr:nvCxnSpPr>
        <xdr:cNvPr id="12" name="ลูกศรเชื่อมต่อแบบตรง 11"/>
        <xdr:cNvCxnSpPr/>
      </xdr:nvCxnSpPr>
      <xdr:spPr>
        <a:xfrm>
          <a:off x="7353300" y="10159998"/>
          <a:ext cx="64346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zoomScale="70" zoomScaleNormal="70" workbookViewId="0">
      <selection activeCell="A5" sqref="A5:T5"/>
    </sheetView>
  </sheetViews>
  <sheetFormatPr defaultRowHeight="18.75"/>
  <cols>
    <col min="1" max="1" width="4.375" style="1" customWidth="1"/>
    <col min="2" max="2" width="8.375" style="1" customWidth="1"/>
    <col min="3" max="3" width="14.625" style="1" customWidth="1"/>
    <col min="4" max="4" width="18" style="1" customWidth="1"/>
    <col min="5" max="5" width="10.875" style="1" customWidth="1"/>
    <col min="6" max="6" width="26.75" style="1" customWidth="1"/>
    <col min="7" max="7" width="8.375" style="1" customWidth="1"/>
    <col min="8" max="8" width="3.5" style="1" bestFit="1" customWidth="1"/>
    <col min="9" max="9" width="3.625" style="1" bestFit="1" customWidth="1"/>
    <col min="10" max="10" width="3.375" style="1" bestFit="1" customWidth="1"/>
    <col min="11" max="11" width="3.875" style="1" bestFit="1" customWidth="1"/>
    <col min="12" max="12" width="3.625" style="1" bestFit="1" customWidth="1"/>
    <col min="13" max="13" width="3.5" style="1" bestFit="1" customWidth="1"/>
    <col min="14" max="14" width="3.875" style="1" bestFit="1" customWidth="1"/>
    <col min="15" max="15" width="3.625" style="1" bestFit="1" customWidth="1"/>
    <col min="16" max="19" width="3.5" style="1" bestFit="1" customWidth="1"/>
    <col min="20" max="20" width="8" style="1" bestFit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1" ht="26.25">
      <c r="A1" s="57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8"/>
    </row>
    <row r="2" spans="1:21" s="2" customFormat="1" ht="28.5" customHeight="1">
      <c r="A2" s="58" t="s">
        <v>105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9"/>
    </row>
    <row r="3" spans="1:21" s="3" customFormat="1" ht="21">
      <c r="A3" s="10" t="s">
        <v>81</v>
      </c>
      <c r="B3" s="10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1" s="4" customFormat="1" ht="23.25" customHeight="1">
      <c r="A4" s="46" t="s">
        <v>99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3"/>
    </row>
    <row r="5" spans="1:21" s="4" customFormat="1" ht="84.75" customHeight="1">
      <c r="A5" s="65" t="s">
        <v>85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3"/>
    </row>
    <row r="6" spans="1:21" s="4" customFormat="1" ht="23.25" customHeight="1">
      <c r="A6" s="67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13"/>
    </row>
    <row r="7" spans="1:21" s="4" customFormat="1" ht="23.25" customHeight="1">
      <c r="A7" s="66" t="s">
        <v>98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"/>
    </row>
    <row r="8" spans="1:21">
      <c r="A8" s="59" t="s">
        <v>0</v>
      </c>
      <c r="B8" s="62" t="s">
        <v>1</v>
      </c>
      <c r="C8" s="59" t="s">
        <v>2</v>
      </c>
      <c r="D8" s="62" t="s">
        <v>3</v>
      </c>
      <c r="E8" s="62" t="s">
        <v>4</v>
      </c>
      <c r="F8" s="62" t="s">
        <v>5</v>
      </c>
      <c r="G8" s="62" t="s">
        <v>6</v>
      </c>
      <c r="H8" s="68" t="s">
        <v>7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  <c r="T8" s="62" t="s">
        <v>8</v>
      </c>
    </row>
    <row r="9" spans="1:21">
      <c r="A9" s="60"/>
      <c r="B9" s="63"/>
      <c r="C9" s="60"/>
      <c r="D9" s="63"/>
      <c r="E9" s="63"/>
      <c r="F9" s="63"/>
      <c r="G9" s="63"/>
      <c r="H9" s="71" t="s">
        <v>9</v>
      </c>
      <c r="I9" s="71"/>
      <c r="J9" s="72"/>
      <c r="K9" s="73" t="s">
        <v>10</v>
      </c>
      <c r="L9" s="71"/>
      <c r="M9" s="72"/>
      <c r="N9" s="73" t="s">
        <v>11</v>
      </c>
      <c r="O9" s="71"/>
      <c r="P9" s="72"/>
      <c r="Q9" s="71" t="s">
        <v>12</v>
      </c>
      <c r="R9" s="71"/>
      <c r="S9" s="71"/>
      <c r="T9" s="63"/>
    </row>
    <row r="10" spans="1:21">
      <c r="A10" s="61"/>
      <c r="B10" s="64"/>
      <c r="C10" s="61"/>
      <c r="D10" s="64"/>
      <c r="E10" s="64"/>
      <c r="F10" s="64"/>
      <c r="G10" s="64"/>
      <c r="H10" s="47" t="s">
        <v>13</v>
      </c>
      <c r="I10" s="48" t="s">
        <v>14</v>
      </c>
      <c r="J10" s="48" t="s">
        <v>15</v>
      </c>
      <c r="K10" s="49" t="s">
        <v>16</v>
      </c>
      <c r="L10" s="49" t="s">
        <v>17</v>
      </c>
      <c r="M10" s="49" t="s">
        <v>18</v>
      </c>
      <c r="N10" s="49" t="s">
        <v>19</v>
      </c>
      <c r="O10" s="49" t="s">
        <v>20</v>
      </c>
      <c r="P10" s="49" t="s">
        <v>21</v>
      </c>
      <c r="Q10" s="49" t="s">
        <v>22</v>
      </c>
      <c r="R10" s="49" t="s">
        <v>23</v>
      </c>
      <c r="S10" s="50" t="s">
        <v>24</v>
      </c>
      <c r="T10" s="64"/>
    </row>
    <row r="11" spans="1:21" ht="75">
      <c r="A11" s="74">
        <v>1</v>
      </c>
      <c r="B11" s="77" t="s">
        <v>86</v>
      </c>
      <c r="C11" s="39" t="s">
        <v>87</v>
      </c>
      <c r="D11" s="29" t="s">
        <v>100</v>
      </c>
      <c r="E11" s="38" t="s">
        <v>88</v>
      </c>
      <c r="F11" s="20" t="s">
        <v>89</v>
      </c>
      <c r="G11" s="54">
        <v>2880</v>
      </c>
      <c r="H11" s="43"/>
      <c r="I11" s="51"/>
      <c r="J11" s="51"/>
      <c r="K11" s="51"/>
      <c r="L11" s="51"/>
      <c r="M11" s="51"/>
      <c r="N11" s="52"/>
      <c r="O11" s="52"/>
      <c r="P11" s="52"/>
      <c r="Q11" s="52"/>
      <c r="R11" s="52"/>
      <c r="S11" s="53"/>
      <c r="T11" s="45" t="s">
        <v>104</v>
      </c>
    </row>
    <row r="12" spans="1:21" ht="93.75">
      <c r="A12" s="74"/>
      <c r="B12" s="77"/>
      <c r="C12" s="19" t="s">
        <v>90</v>
      </c>
      <c r="D12" s="40" t="s">
        <v>101</v>
      </c>
      <c r="E12" s="77" t="s">
        <v>91</v>
      </c>
      <c r="F12" s="78" t="s">
        <v>102</v>
      </c>
      <c r="G12" s="54">
        <v>23000</v>
      </c>
      <c r="H12" s="41" t="s">
        <v>92</v>
      </c>
      <c r="I12" s="51"/>
      <c r="J12" s="51"/>
      <c r="K12" s="51"/>
      <c r="L12" s="51"/>
      <c r="M12" s="51"/>
      <c r="N12" s="52"/>
      <c r="O12" s="52"/>
      <c r="P12" s="52"/>
      <c r="Q12" s="52"/>
      <c r="R12" s="52"/>
      <c r="S12" s="53"/>
      <c r="T12" s="75" t="s">
        <v>104</v>
      </c>
    </row>
    <row r="13" spans="1:21" ht="112.5">
      <c r="A13" s="74"/>
      <c r="B13" s="77"/>
      <c r="C13" s="19" t="s">
        <v>93</v>
      </c>
      <c r="D13" s="40" t="s">
        <v>94</v>
      </c>
      <c r="E13" s="77"/>
      <c r="F13" s="78"/>
      <c r="G13" s="54"/>
      <c r="H13" s="41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18"/>
      <c r="T13" s="76"/>
    </row>
    <row r="14" spans="1:21" ht="93.75">
      <c r="A14" s="18"/>
      <c r="B14" s="18"/>
      <c r="C14" s="19" t="s">
        <v>95</v>
      </c>
      <c r="D14" s="44" t="s">
        <v>96</v>
      </c>
      <c r="E14" s="19" t="s">
        <v>88</v>
      </c>
      <c r="F14" s="20" t="s">
        <v>89</v>
      </c>
      <c r="G14" s="54">
        <v>2880</v>
      </c>
      <c r="H14" s="41"/>
      <c r="I14" s="42"/>
      <c r="J14" s="42"/>
      <c r="K14" s="42"/>
      <c r="L14" s="42"/>
      <c r="M14" s="42"/>
      <c r="N14" s="43"/>
      <c r="O14" s="43"/>
      <c r="P14" s="43"/>
      <c r="Q14" s="43"/>
      <c r="R14" s="43"/>
      <c r="S14" s="18"/>
      <c r="T14" s="45" t="s">
        <v>104</v>
      </c>
    </row>
    <row r="15" spans="1:21">
      <c r="A15" s="74" t="s">
        <v>25</v>
      </c>
      <c r="B15" s="74"/>
      <c r="C15" s="74"/>
      <c r="D15" s="74"/>
      <c r="E15" s="74"/>
      <c r="F15" s="74"/>
      <c r="G15" s="24">
        <f>SUM(G7:G14)</f>
        <v>28760</v>
      </c>
      <c r="H15" s="79" t="s">
        <v>26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</row>
  </sheetData>
  <mergeCells count="25">
    <mergeCell ref="A15:F15"/>
    <mergeCell ref="H15:T15"/>
    <mergeCell ref="B11:B13"/>
    <mergeCell ref="N9:P9"/>
    <mergeCell ref="Q9:S9"/>
    <mergeCell ref="A11:A13"/>
    <mergeCell ref="T12:T13"/>
    <mergeCell ref="E12:E13"/>
    <mergeCell ref="F12:F13"/>
    <mergeCell ref="A1:T1"/>
    <mergeCell ref="A2:T2"/>
    <mergeCell ref="A8:A10"/>
    <mergeCell ref="B8:B10"/>
    <mergeCell ref="C8:C10"/>
    <mergeCell ref="D8:D10"/>
    <mergeCell ref="E8:E10"/>
    <mergeCell ref="A5:T5"/>
    <mergeCell ref="A7:T7"/>
    <mergeCell ref="A6:T6"/>
    <mergeCell ref="F8:F10"/>
    <mergeCell ref="G8:G10"/>
    <mergeCell ref="H8:S8"/>
    <mergeCell ref="T8:T10"/>
    <mergeCell ref="H9:J9"/>
    <mergeCell ref="K9:M9"/>
  </mergeCells>
  <pageMargins left="0.51181102362204722" right="0.11811023622047245" top="0.59055118110236227" bottom="0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zoomScale="70" zoomScaleNormal="70" workbookViewId="0">
      <selection activeCell="A2" sqref="A2:T2"/>
    </sheetView>
  </sheetViews>
  <sheetFormatPr defaultRowHeight="18.75"/>
  <cols>
    <col min="1" max="1" width="4.375" style="1" customWidth="1"/>
    <col min="2" max="2" width="10.5" style="1" customWidth="1"/>
    <col min="3" max="3" width="21.875" style="1" customWidth="1"/>
    <col min="4" max="4" width="12.375" style="1" customWidth="1"/>
    <col min="5" max="5" width="10.5" style="1" customWidth="1"/>
    <col min="6" max="6" width="18.875" style="1" customWidth="1"/>
    <col min="7" max="7" width="7.375" style="1" customWidth="1"/>
    <col min="8" max="19" width="4.25" style="1" customWidth="1"/>
    <col min="20" max="20" width="8.5" style="1" bestFit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1" ht="26.25">
      <c r="A1" s="57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8"/>
    </row>
    <row r="2" spans="1:21" s="2" customFormat="1" ht="21">
      <c r="A2" s="58" t="s">
        <v>106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9"/>
    </row>
    <row r="3" spans="1:21" s="3" customFormat="1" ht="20.25">
      <c r="A3" s="10" t="s">
        <v>81</v>
      </c>
    </row>
    <row r="4" spans="1:21" s="4" customFormat="1" ht="23.25" customHeight="1">
      <c r="A4" s="3" t="s">
        <v>103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ht="42.75" customHeight="1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12"/>
    </row>
    <row r="6" spans="1:21" s="4" customFormat="1" ht="21">
      <c r="A6" s="82" t="s">
        <v>28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13"/>
    </row>
    <row r="7" spans="1:21" s="4" customFormat="1" ht="21">
      <c r="A7" s="83" t="s">
        <v>29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14"/>
    </row>
    <row r="8" spans="1:21">
      <c r="A8" s="80" t="s">
        <v>0</v>
      </c>
      <c r="B8" s="81" t="s">
        <v>1</v>
      </c>
      <c r="C8" s="80" t="s">
        <v>2</v>
      </c>
      <c r="D8" s="81" t="s">
        <v>3</v>
      </c>
      <c r="E8" s="81" t="s">
        <v>4</v>
      </c>
      <c r="F8" s="81" t="s">
        <v>5</v>
      </c>
      <c r="G8" s="81" t="s">
        <v>6</v>
      </c>
      <c r="H8" s="80" t="s">
        <v>7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4" t="s">
        <v>8</v>
      </c>
    </row>
    <row r="9" spans="1:21">
      <c r="A9" s="80"/>
      <c r="B9" s="81"/>
      <c r="C9" s="80"/>
      <c r="D9" s="81"/>
      <c r="E9" s="81"/>
      <c r="F9" s="81"/>
      <c r="G9" s="81"/>
      <c r="H9" s="85" t="s">
        <v>9</v>
      </c>
      <c r="I9" s="85"/>
      <c r="J9" s="85"/>
      <c r="K9" s="85" t="s">
        <v>10</v>
      </c>
      <c r="L9" s="85"/>
      <c r="M9" s="85"/>
      <c r="N9" s="85" t="s">
        <v>11</v>
      </c>
      <c r="O9" s="85"/>
      <c r="P9" s="85"/>
      <c r="Q9" s="85" t="s">
        <v>12</v>
      </c>
      <c r="R9" s="85"/>
      <c r="S9" s="85"/>
      <c r="T9" s="84"/>
    </row>
    <row r="10" spans="1:21">
      <c r="A10" s="80"/>
      <c r="B10" s="81"/>
      <c r="C10" s="80"/>
      <c r="D10" s="81"/>
      <c r="E10" s="81"/>
      <c r="F10" s="81"/>
      <c r="G10" s="81"/>
      <c r="H10" s="5" t="s">
        <v>13</v>
      </c>
      <c r="I10" s="5" t="s">
        <v>14</v>
      </c>
      <c r="J10" s="5" t="s">
        <v>15</v>
      </c>
      <c r="K10" s="6" t="s">
        <v>16</v>
      </c>
      <c r="L10" s="6" t="s">
        <v>17</v>
      </c>
      <c r="M10" s="6" t="s">
        <v>18</v>
      </c>
      <c r="N10" s="6" t="s">
        <v>19</v>
      </c>
      <c r="O10" s="6" t="s">
        <v>20</v>
      </c>
      <c r="P10" s="6" t="s">
        <v>21</v>
      </c>
      <c r="Q10" s="6" t="s">
        <v>22</v>
      </c>
      <c r="R10" s="6" t="s">
        <v>23</v>
      </c>
      <c r="S10" s="6" t="s">
        <v>24</v>
      </c>
      <c r="T10" s="84"/>
    </row>
    <row r="11" spans="1:21" ht="93.75">
      <c r="A11" s="55">
        <v>1</v>
      </c>
      <c r="B11" s="29" t="s">
        <v>30</v>
      </c>
      <c r="C11" s="29" t="s">
        <v>45</v>
      </c>
      <c r="D11" s="56" t="s">
        <v>31</v>
      </c>
      <c r="E11" s="56" t="s">
        <v>32</v>
      </c>
      <c r="F11" s="20"/>
      <c r="G11" s="25"/>
      <c r="H11" s="15"/>
      <c r="I11" s="16"/>
      <c r="J11" s="16"/>
      <c r="K11" s="16"/>
      <c r="L11" s="16"/>
      <c r="M11" s="16"/>
      <c r="N11" s="17"/>
      <c r="O11" s="17"/>
      <c r="P11" s="17"/>
      <c r="Q11" s="17"/>
      <c r="R11" s="17"/>
      <c r="S11" s="17"/>
      <c r="T11" s="19" t="s">
        <v>46</v>
      </c>
    </row>
    <row r="12" spans="1:21" ht="78.75" customHeight="1">
      <c r="A12" s="74">
        <v>2</v>
      </c>
      <c r="B12" s="77" t="s">
        <v>33</v>
      </c>
      <c r="C12" s="19" t="s">
        <v>48</v>
      </c>
      <c r="D12" s="86" t="s">
        <v>34</v>
      </c>
      <c r="E12" s="77" t="s">
        <v>35</v>
      </c>
      <c r="F12" s="20" t="s">
        <v>41</v>
      </c>
      <c r="G12" s="25">
        <v>6800</v>
      </c>
      <c r="H12" s="21"/>
      <c r="I12" s="16"/>
      <c r="J12" s="16"/>
      <c r="K12" s="16"/>
      <c r="L12" s="16"/>
      <c r="M12" s="16"/>
      <c r="N12" s="17"/>
      <c r="O12" s="17"/>
      <c r="P12" s="17"/>
      <c r="Q12" s="17"/>
      <c r="R12" s="17"/>
      <c r="S12" s="17"/>
      <c r="T12" s="77" t="s">
        <v>46</v>
      </c>
    </row>
    <row r="13" spans="1:21" ht="75">
      <c r="A13" s="74"/>
      <c r="B13" s="77"/>
      <c r="C13" s="19" t="s">
        <v>50</v>
      </c>
      <c r="D13" s="86"/>
      <c r="E13" s="77"/>
      <c r="F13" s="20" t="s">
        <v>43</v>
      </c>
      <c r="G13" s="25">
        <v>1360</v>
      </c>
      <c r="H13" s="21"/>
      <c r="I13" s="16"/>
      <c r="J13" s="16"/>
      <c r="K13" s="16"/>
      <c r="L13" s="16"/>
      <c r="M13" s="16"/>
      <c r="N13" s="17"/>
      <c r="O13" s="17"/>
      <c r="P13" s="17"/>
      <c r="Q13" s="17"/>
      <c r="R13" s="17"/>
      <c r="S13" s="17"/>
      <c r="T13" s="77"/>
    </row>
    <row r="14" spans="1:21" ht="37.5">
      <c r="A14" s="74"/>
      <c r="B14" s="77"/>
      <c r="C14" s="77" t="s">
        <v>49</v>
      </c>
      <c r="D14" s="86"/>
      <c r="E14" s="77"/>
      <c r="F14" s="20" t="s">
        <v>44</v>
      </c>
      <c r="G14" s="25">
        <v>1200</v>
      </c>
      <c r="H14" s="21"/>
      <c r="I14" s="16"/>
      <c r="J14" s="16"/>
      <c r="K14" s="16"/>
      <c r="L14" s="16"/>
      <c r="M14" s="16"/>
      <c r="N14" s="17"/>
      <c r="O14" s="17"/>
      <c r="P14" s="17"/>
      <c r="Q14" s="17"/>
      <c r="R14" s="17"/>
      <c r="S14" s="17"/>
      <c r="T14" s="77"/>
    </row>
    <row r="15" spans="1:21" ht="39" customHeight="1">
      <c r="A15" s="74"/>
      <c r="B15" s="77"/>
      <c r="C15" s="77"/>
      <c r="D15" s="86"/>
      <c r="E15" s="77"/>
      <c r="F15" s="20" t="s">
        <v>42</v>
      </c>
      <c r="G15" s="25">
        <v>2000</v>
      </c>
      <c r="H15" s="21"/>
      <c r="I15" s="16"/>
      <c r="J15" s="16"/>
      <c r="K15" s="16"/>
      <c r="L15" s="16"/>
      <c r="M15" s="16"/>
      <c r="N15" s="17"/>
      <c r="O15" s="17"/>
      <c r="P15" s="17"/>
      <c r="Q15" s="17"/>
      <c r="R15" s="17"/>
      <c r="S15" s="17"/>
      <c r="T15" s="77"/>
    </row>
    <row r="16" spans="1:21" ht="56.25">
      <c r="A16" s="74">
        <v>3</v>
      </c>
      <c r="B16" s="77" t="s">
        <v>36</v>
      </c>
      <c r="C16" s="77" t="s">
        <v>47</v>
      </c>
      <c r="D16" s="87" t="s">
        <v>37</v>
      </c>
      <c r="E16" s="77" t="s">
        <v>38</v>
      </c>
      <c r="F16" s="20" t="s">
        <v>39</v>
      </c>
      <c r="G16" s="25">
        <v>7680</v>
      </c>
      <c r="H16" s="22"/>
      <c r="I16" s="23"/>
      <c r="J16" s="23"/>
      <c r="K16" s="23"/>
      <c r="L16" s="23"/>
      <c r="M16" s="23"/>
      <c r="N16" s="18"/>
      <c r="O16" s="18"/>
      <c r="P16" s="18"/>
      <c r="Q16" s="18"/>
      <c r="R16" s="18"/>
      <c r="S16" s="18"/>
      <c r="T16" s="77" t="s">
        <v>46</v>
      </c>
    </row>
    <row r="17" spans="1:20" ht="56.25">
      <c r="A17" s="74"/>
      <c r="B17" s="77"/>
      <c r="C17" s="77"/>
      <c r="D17" s="87"/>
      <c r="E17" s="77"/>
      <c r="F17" s="20" t="s">
        <v>40</v>
      </c>
      <c r="G17" s="25">
        <v>8000</v>
      </c>
      <c r="H17" s="22"/>
      <c r="I17" s="23"/>
      <c r="J17" s="23"/>
      <c r="K17" s="23"/>
      <c r="L17" s="23"/>
      <c r="M17" s="23"/>
      <c r="N17" s="18"/>
      <c r="O17" s="18"/>
      <c r="P17" s="18"/>
      <c r="Q17" s="18"/>
      <c r="R17" s="18"/>
      <c r="S17" s="18"/>
      <c r="T17" s="77"/>
    </row>
    <row r="18" spans="1:20">
      <c r="A18" s="74" t="s">
        <v>25</v>
      </c>
      <c r="B18" s="74"/>
      <c r="C18" s="74"/>
      <c r="D18" s="74"/>
      <c r="E18" s="74"/>
      <c r="F18" s="74"/>
      <c r="G18" s="24">
        <f>SUM(G11:G17)</f>
        <v>27040</v>
      </c>
      <c r="H18" s="79" t="s">
        <v>26</v>
      </c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20" spans="1:20">
      <c r="G20" s="26"/>
    </row>
  </sheetData>
  <mergeCells count="32">
    <mergeCell ref="A18:F18"/>
    <mergeCell ref="H18:T18"/>
    <mergeCell ref="D12:D15"/>
    <mergeCell ref="D16:D17"/>
    <mergeCell ref="C16:C17"/>
    <mergeCell ref="B16:B17"/>
    <mergeCell ref="B12:B15"/>
    <mergeCell ref="E12:E15"/>
    <mergeCell ref="E16:E17"/>
    <mergeCell ref="A12:A15"/>
    <mergeCell ref="T12:T15"/>
    <mergeCell ref="T16:T17"/>
    <mergeCell ref="A16:A17"/>
    <mergeCell ref="C14:C15"/>
    <mergeCell ref="F8:F10"/>
    <mergeCell ref="G8:G10"/>
    <mergeCell ref="H8:S8"/>
    <mergeCell ref="T8:T10"/>
    <mergeCell ref="H9:J9"/>
    <mergeCell ref="K9:M9"/>
    <mergeCell ref="N9:P9"/>
    <mergeCell ref="Q9:S9"/>
    <mergeCell ref="A1:T1"/>
    <mergeCell ref="A2:T2"/>
    <mergeCell ref="A5:T5"/>
    <mergeCell ref="A6:T6"/>
    <mergeCell ref="A7:T7"/>
    <mergeCell ref="A8:A10"/>
    <mergeCell ref="B8:B10"/>
    <mergeCell ref="C8:C10"/>
    <mergeCell ref="D8:D10"/>
    <mergeCell ref="E8:E10"/>
  </mergeCells>
  <pageMargins left="0.51181102362204722" right="0.11811023622047245" top="0.74803149606299213" bottom="0.35433070866141736" header="0" footer="0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2"/>
  <sheetViews>
    <sheetView tabSelected="1" topLeftCell="A19" zoomScale="90" zoomScaleNormal="90" workbookViewId="0">
      <selection activeCell="A6" sqref="A6:T6"/>
    </sheetView>
  </sheetViews>
  <sheetFormatPr defaultRowHeight="18.75"/>
  <cols>
    <col min="1" max="1" width="4.375" style="1" customWidth="1"/>
    <col min="2" max="2" width="11.625" style="1" customWidth="1"/>
    <col min="3" max="3" width="15.75" style="1" customWidth="1"/>
    <col min="4" max="4" width="18" style="1" customWidth="1"/>
    <col min="5" max="5" width="15.25" style="1" customWidth="1"/>
    <col min="6" max="6" width="13.5" style="1" customWidth="1"/>
    <col min="7" max="7" width="8.75" style="1" customWidth="1"/>
    <col min="8" max="19" width="4.25" style="1" customWidth="1"/>
    <col min="20" max="20" width="8.125" style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1" ht="26.25">
      <c r="A1" s="57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8"/>
    </row>
    <row r="2" spans="1:21" s="2" customFormat="1" ht="21">
      <c r="A2" s="58" t="s">
        <v>105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9"/>
    </row>
    <row r="3" spans="1:21" s="3" customFormat="1" ht="23.25" customHeight="1">
      <c r="A3" s="10" t="s">
        <v>81</v>
      </c>
    </row>
    <row r="4" spans="1:21" s="4" customFormat="1" ht="23.25" customHeight="1">
      <c r="A4" s="3" t="s">
        <v>78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ht="21" customHeight="1">
      <c r="A5" s="94" t="s">
        <v>51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12"/>
    </row>
    <row r="6" spans="1:21" s="4" customFormat="1" ht="23.25" customHeight="1">
      <c r="A6" s="95" t="s">
        <v>79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13"/>
    </row>
    <row r="7" spans="1:21" s="4" customFormat="1" ht="23.25" customHeight="1">
      <c r="A7" s="96" t="s">
        <v>80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14"/>
    </row>
    <row r="8" spans="1:21">
      <c r="A8" s="88" t="s">
        <v>0</v>
      </c>
      <c r="B8" s="91" t="s">
        <v>1</v>
      </c>
      <c r="C8" s="88" t="s">
        <v>2</v>
      </c>
      <c r="D8" s="91" t="s">
        <v>3</v>
      </c>
      <c r="E8" s="91" t="s">
        <v>4</v>
      </c>
      <c r="F8" s="91" t="s">
        <v>5</v>
      </c>
      <c r="G8" s="91" t="s">
        <v>6</v>
      </c>
      <c r="H8" s="97" t="s">
        <v>7</v>
      </c>
      <c r="I8" s="98"/>
      <c r="J8" s="98"/>
      <c r="K8" s="98"/>
      <c r="L8" s="98"/>
      <c r="M8" s="98"/>
      <c r="N8" s="98"/>
      <c r="O8" s="98"/>
      <c r="P8" s="98"/>
      <c r="Q8" s="98"/>
      <c r="R8" s="98"/>
      <c r="S8" s="99"/>
      <c r="T8" s="62" t="s">
        <v>8</v>
      </c>
    </row>
    <row r="9" spans="1:21">
      <c r="A9" s="89"/>
      <c r="B9" s="92"/>
      <c r="C9" s="89"/>
      <c r="D9" s="92"/>
      <c r="E9" s="92"/>
      <c r="F9" s="92"/>
      <c r="G9" s="92"/>
      <c r="H9" s="100" t="s">
        <v>9</v>
      </c>
      <c r="I9" s="100"/>
      <c r="J9" s="101"/>
      <c r="K9" s="102" t="s">
        <v>10</v>
      </c>
      <c r="L9" s="100"/>
      <c r="M9" s="101"/>
      <c r="N9" s="102" t="s">
        <v>11</v>
      </c>
      <c r="O9" s="100"/>
      <c r="P9" s="101"/>
      <c r="Q9" s="100" t="s">
        <v>12</v>
      </c>
      <c r="R9" s="100"/>
      <c r="S9" s="100"/>
      <c r="T9" s="63"/>
    </row>
    <row r="10" spans="1:21">
      <c r="A10" s="90"/>
      <c r="B10" s="93"/>
      <c r="C10" s="90"/>
      <c r="D10" s="93"/>
      <c r="E10" s="93"/>
      <c r="F10" s="93"/>
      <c r="G10" s="93"/>
      <c r="H10" s="11" t="s">
        <v>13</v>
      </c>
      <c r="I10" s="5" t="s">
        <v>14</v>
      </c>
      <c r="J10" s="5" t="s">
        <v>15</v>
      </c>
      <c r="K10" s="6" t="s">
        <v>16</v>
      </c>
      <c r="L10" s="6" t="s">
        <v>17</v>
      </c>
      <c r="M10" s="6" t="s">
        <v>18</v>
      </c>
      <c r="N10" s="6" t="s">
        <v>19</v>
      </c>
      <c r="O10" s="6" t="s">
        <v>20</v>
      </c>
      <c r="P10" s="6" t="s">
        <v>21</v>
      </c>
      <c r="Q10" s="6" t="s">
        <v>22</v>
      </c>
      <c r="R10" s="6" t="s">
        <v>23</v>
      </c>
      <c r="S10" s="7" t="s">
        <v>24</v>
      </c>
      <c r="T10" s="64"/>
    </row>
    <row r="11" spans="1:21" ht="39">
      <c r="A11" s="103">
        <v>1</v>
      </c>
      <c r="B11" s="86" t="s">
        <v>52</v>
      </c>
      <c r="C11" s="30" t="s">
        <v>53</v>
      </c>
      <c r="D11" s="31" t="s">
        <v>54</v>
      </c>
      <c r="E11" s="30" t="s">
        <v>55</v>
      </c>
      <c r="F11" s="20"/>
      <c r="G11" s="24"/>
      <c r="H11" s="32"/>
      <c r="I11" s="33"/>
      <c r="J11" s="33"/>
      <c r="K11" s="33"/>
      <c r="L11" s="33"/>
      <c r="M11" s="33"/>
      <c r="N11" s="34"/>
      <c r="O11" s="34"/>
      <c r="P11" s="34"/>
      <c r="Q11" s="34"/>
      <c r="R11" s="34"/>
      <c r="S11" s="34"/>
      <c r="T11" s="77" t="s">
        <v>56</v>
      </c>
    </row>
    <row r="12" spans="1:21" ht="56.25">
      <c r="A12" s="103"/>
      <c r="B12" s="86"/>
      <c r="C12" s="77" t="s">
        <v>57</v>
      </c>
      <c r="D12" s="27" t="s">
        <v>58</v>
      </c>
      <c r="E12" s="27"/>
      <c r="F12" s="20"/>
      <c r="G12" s="24"/>
      <c r="H12" s="35"/>
      <c r="I12" s="33"/>
      <c r="J12" s="33"/>
      <c r="K12" s="33"/>
      <c r="L12" s="33"/>
      <c r="M12" s="33"/>
      <c r="N12" s="34"/>
      <c r="O12" s="34"/>
      <c r="P12" s="34"/>
      <c r="Q12" s="34"/>
      <c r="R12" s="34"/>
      <c r="S12" s="34"/>
      <c r="T12" s="77"/>
    </row>
    <row r="13" spans="1:21" ht="93.75" customHeight="1">
      <c r="A13" s="103"/>
      <c r="B13" s="86"/>
      <c r="C13" s="77"/>
      <c r="D13" s="86" t="s">
        <v>59</v>
      </c>
      <c r="E13" s="19" t="s">
        <v>82</v>
      </c>
      <c r="F13" s="20" t="s">
        <v>60</v>
      </c>
      <c r="G13" s="24">
        <v>3600</v>
      </c>
      <c r="H13" s="19"/>
      <c r="I13" s="36"/>
      <c r="J13" s="36"/>
      <c r="K13" s="36"/>
      <c r="L13" s="36"/>
      <c r="M13" s="36"/>
      <c r="N13" s="28"/>
      <c r="O13" s="28"/>
      <c r="P13" s="28"/>
      <c r="Q13" s="28"/>
      <c r="R13" s="28"/>
      <c r="S13" s="28"/>
      <c r="T13" s="77"/>
    </row>
    <row r="14" spans="1:21" ht="93.75">
      <c r="A14" s="103"/>
      <c r="B14" s="86"/>
      <c r="C14" s="77"/>
      <c r="D14" s="86"/>
      <c r="E14" s="19" t="s">
        <v>83</v>
      </c>
      <c r="F14" s="20" t="s">
        <v>61</v>
      </c>
      <c r="G14" s="24">
        <v>11760</v>
      </c>
      <c r="H14" s="19"/>
      <c r="I14" s="36"/>
      <c r="J14" s="36"/>
      <c r="K14" s="36"/>
      <c r="L14" s="36"/>
      <c r="M14" s="36"/>
      <c r="N14" s="28"/>
      <c r="O14" s="28"/>
      <c r="P14" s="28"/>
      <c r="Q14" s="28"/>
      <c r="R14" s="28"/>
      <c r="S14" s="28"/>
      <c r="T14" s="77"/>
    </row>
    <row r="15" spans="1:21" ht="56.25" customHeight="1">
      <c r="A15" s="103"/>
      <c r="B15" s="86"/>
      <c r="C15" s="77"/>
      <c r="D15" s="30" t="s">
        <v>62</v>
      </c>
      <c r="E15" s="19"/>
      <c r="F15" s="20" t="s">
        <v>63</v>
      </c>
      <c r="G15" s="24"/>
      <c r="H15" s="19"/>
      <c r="I15" s="36"/>
      <c r="J15" s="36"/>
      <c r="K15" s="36"/>
      <c r="L15" s="36"/>
      <c r="M15" s="36"/>
      <c r="N15" s="28"/>
      <c r="O15" s="28"/>
      <c r="P15" s="28"/>
      <c r="Q15" s="28"/>
      <c r="R15" s="28"/>
      <c r="S15" s="28"/>
      <c r="T15" s="77"/>
    </row>
    <row r="16" spans="1:21" ht="131.25">
      <c r="A16" s="103"/>
      <c r="B16" s="103"/>
      <c r="C16" s="103"/>
      <c r="D16" s="30" t="s">
        <v>64</v>
      </c>
      <c r="E16" s="27" t="s">
        <v>65</v>
      </c>
      <c r="F16" s="20"/>
      <c r="G16" s="24"/>
      <c r="H16" s="19"/>
      <c r="I16" s="36"/>
      <c r="J16" s="36"/>
      <c r="K16" s="36"/>
      <c r="L16" s="36"/>
      <c r="M16" s="36"/>
      <c r="N16" s="28"/>
      <c r="O16" s="28"/>
      <c r="P16" s="28"/>
      <c r="Q16" s="28"/>
      <c r="R16" s="28"/>
      <c r="S16" s="28"/>
      <c r="T16" s="77" t="s">
        <v>56</v>
      </c>
    </row>
    <row r="17" spans="1:20" ht="37.5">
      <c r="A17" s="103"/>
      <c r="B17" s="103"/>
      <c r="C17" s="103"/>
      <c r="D17" s="27" t="s">
        <v>66</v>
      </c>
      <c r="E17" s="27"/>
      <c r="F17" s="28"/>
      <c r="G17" s="24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77"/>
    </row>
    <row r="18" spans="1:20">
      <c r="A18" s="103"/>
      <c r="B18" s="103"/>
      <c r="C18" s="103"/>
      <c r="D18" s="27" t="s">
        <v>67</v>
      </c>
      <c r="E18" s="27"/>
      <c r="F18" s="28"/>
      <c r="G18" s="24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77"/>
    </row>
    <row r="19" spans="1:20" ht="93.75">
      <c r="A19" s="103">
        <v>2</v>
      </c>
      <c r="B19" s="103" t="s">
        <v>68</v>
      </c>
      <c r="C19" s="27" t="s">
        <v>69</v>
      </c>
      <c r="D19" s="27" t="s">
        <v>70</v>
      </c>
      <c r="E19" s="27" t="s">
        <v>71</v>
      </c>
      <c r="F19" s="28" t="s">
        <v>72</v>
      </c>
      <c r="G19" s="24">
        <v>3600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77" t="s">
        <v>56</v>
      </c>
    </row>
    <row r="20" spans="1:20" ht="37.5">
      <c r="A20" s="103"/>
      <c r="B20" s="103"/>
      <c r="C20" s="27" t="s">
        <v>73</v>
      </c>
      <c r="D20" s="27" t="s">
        <v>74</v>
      </c>
      <c r="E20" s="27"/>
      <c r="F20" s="28"/>
      <c r="G20" s="24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77"/>
    </row>
    <row r="21" spans="1:20" ht="56.25">
      <c r="A21" s="103"/>
      <c r="B21" s="103"/>
      <c r="C21" s="27" t="s">
        <v>75</v>
      </c>
      <c r="D21" s="27" t="s">
        <v>76</v>
      </c>
      <c r="E21" s="27"/>
      <c r="F21" s="28" t="s">
        <v>77</v>
      </c>
      <c r="G21" s="24">
        <v>15000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77"/>
    </row>
    <row r="22" spans="1:20">
      <c r="A22" s="74" t="s">
        <v>25</v>
      </c>
      <c r="B22" s="74"/>
      <c r="C22" s="74"/>
      <c r="D22" s="74"/>
      <c r="E22" s="74"/>
      <c r="F22" s="74"/>
      <c r="G22" s="24">
        <f>SUM(G11:G21)</f>
        <v>33960</v>
      </c>
      <c r="H22" s="79" t="s">
        <v>26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</row>
  </sheetData>
  <mergeCells count="32">
    <mergeCell ref="T19:T21"/>
    <mergeCell ref="A22:F22"/>
    <mergeCell ref="H22:T22"/>
    <mergeCell ref="C12:C15"/>
    <mergeCell ref="B11:B15"/>
    <mergeCell ref="T11:T15"/>
    <mergeCell ref="T16:T18"/>
    <mergeCell ref="D13:D14"/>
    <mergeCell ref="C16:C18"/>
    <mergeCell ref="B16:B18"/>
    <mergeCell ref="A16:A18"/>
    <mergeCell ref="A11:A15"/>
    <mergeCell ref="A19:A21"/>
    <mergeCell ref="B19:B21"/>
    <mergeCell ref="F8:F10"/>
    <mergeCell ref="G8:G10"/>
    <mergeCell ref="H8:S8"/>
    <mergeCell ref="T8:T10"/>
    <mergeCell ref="H9:J9"/>
    <mergeCell ref="K9:M9"/>
    <mergeCell ref="N9:P9"/>
    <mergeCell ref="Q9:S9"/>
    <mergeCell ref="A1:T1"/>
    <mergeCell ref="A2:T2"/>
    <mergeCell ref="A5:T5"/>
    <mergeCell ref="A6:T6"/>
    <mergeCell ref="A7:T7"/>
    <mergeCell ref="A8:A10"/>
    <mergeCell ref="B8:B10"/>
    <mergeCell ref="C8:C10"/>
    <mergeCell ref="D8:D10"/>
    <mergeCell ref="E8:E10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TB</vt:lpstr>
      <vt:lpstr>ทันตกรรม_บริการ</vt:lpstr>
      <vt:lpstr>สุขภาพจิต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Chaen</dc:creator>
  <cp:lastModifiedBy>JJ_Excutive</cp:lastModifiedBy>
  <cp:lastPrinted>2020-02-09T05:31:34Z</cp:lastPrinted>
  <dcterms:created xsi:type="dcterms:W3CDTF">2019-08-01T02:50:02Z</dcterms:created>
  <dcterms:modified xsi:type="dcterms:W3CDTF">2020-02-09T05:31:41Z</dcterms:modified>
</cp:coreProperties>
</file>